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Критерии оценки" sheetId="1" r:id="rId1"/>
    <sheet name="Перечень профессиональных задач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7" i="1" l="1"/>
  <c r="I114" i="1" l="1"/>
  <c r="I6" i="1"/>
  <c r="I99" i="1" l="1"/>
  <c r="I213" i="1" l="1"/>
  <c r="I239" i="1" s="1"/>
</calcChain>
</file>

<file path=xl/sharedStrings.xml><?xml version="1.0" encoding="utf-8"?>
<sst xmlns="http://schemas.openxmlformats.org/spreadsheetml/2006/main" count="705" uniqueCount="315">
  <si>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</si>
  <si>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</si>
  <si>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</si>
  <si>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</si>
  <si>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</si>
  <si>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</si>
  <si>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</si>
  <si>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</si>
  <si>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</si>
  <si>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</si>
  <si>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</si>
  <si>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</si>
  <si>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</si>
  <si>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</si>
  <si>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</si>
  <si>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</si>
  <si>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</si>
  <si>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</si>
  <si>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</si>
  <si>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Сухое строительство и штукатурные работы</t>
  </si>
  <si>
    <t>Охрана труда и бережливое производсто (до обеда)</t>
  </si>
  <si>
    <t xml:space="preserve">Охрана труда и проведение подготовительных работ при монтаже и отделке КОК </t>
  </si>
  <si>
    <t xml:space="preserve">Монтаж металлических и деревянных каркасов, строительных листовых и плитных материалов КОК </t>
  </si>
  <si>
    <t>Заделка стыков между листовыми материалами</t>
  </si>
  <si>
    <t>Декоративные штукатурные работы</t>
  </si>
  <si>
    <t>Бережливое производство</t>
  </si>
  <si>
    <t>Установка тепло- и звукоизоляционного материала</t>
  </si>
  <si>
    <t>Финишное шпатлевание с заделкой стыков и углов</t>
  </si>
  <si>
    <t>Д</t>
  </si>
  <si>
    <t>Правильное использование спецодежды (экипировки) и СИЗ</t>
  </si>
  <si>
    <t>Отсутствуют замечания по использования спецодежды (экипировки) и СИЗ. См. инструкцию по охране труда</t>
  </si>
  <si>
    <t>По окончании работы отсутствуем мусор на рабочей площадке конкурсанта</t>
  </si>
  <si>
    <t>По окончании работы инструмент чист и  убран в инструментальный ящик</t>
  </si>
  <si>
    <t>Весь инструмент  чист (включая инструмент предоставленный организатором) и убран  в инструментальный ящик. Крупногабаритный инструмент расположен на рабочем столе, либо под столом</t>
  </si>
  <si>
    <t>Организация рабочего пространства во время выполнения модуля</t>
  </si>
  <si>
    <t>Обеспечение безопасных условий труда, использование и хранение инструментов, инвентаря и материалов согласно требований.</t>
  </si>
  <si>
    <t>да /нет</t>
  </si>
  <si>
    <t>Охрана труда и бережливое производсто (после обеда)</t>
  </si>
  <si>
    <t xml:space="preserve">Качество монтажа </t>
  </si>
  <si>
    <t>Качество монтажа стены А (стена оценивается с двух сторон)</t>
  </si>
  <si>
    <t>Крепление и корректность стыков ГСП, фиксация  и шаг саморезов, расстояние профилей</t>
  </si>
  <si>
    <t/>
  </si>
  <si>
    <t>Чистота, отсутствие царапин, отверстий, аккуратность обработка краев ГСП и проемов.</t>
  </si>
  <si>
    <t xml:space="preserve">работа выполнена на уровне ниже установленных требований, включая отказ от выполнения задания или отсутствие результата; </t>
  </si>
  <si>
    <t xml:space="preserve">работа соответствует установленным требованиям; </t>
  </si>
  <si>
    <t xml:space="preserve">работа соответствует установленным требованиям и в определенной степени превосходит эти требованиям (малое количество ошибок); </t>
  </si>
  <si>
    <t>идеальный/превосходный результат</t>
  </si>
  <si>
    <t>Качество монтажа потолка</t>
  </si>
  <si>
    <t>По окончании работы остатки материала организовано складированы</t>
  </si>
  <si>
    <t>Соблюдена чистота рабочего места: отсутствие мусора, грязи на рабочем месте конкурсанта</t>
  </si>
  <si>
    <t xml:space="preserve">Остатки материала организовано складированы на рабочем месте конкурсанта(листы с листами, металл с металлом и т.д.). </t>
  </si>
  <si>
    <t>Качество монтажа стены Б (стена оценивается с двух сторон)</t>
  </si>
  <si>
    <t>Качество монтажа стены В (стена оценивается с двух сторон, с учетом торцов)</t>
  </si>
  <si>
    <t>Качество монтажа стены Г (стена оценивается с двух сторон, с учетом торцов)</t>
  </si>
  <si>
    <t>Техническое соответствие</t>
  </si>
  <si>
    <t>Соответсвие чертежу, описанию и заданной ориентации</t>
  </si>
  <si>
    <t>Расположение стен согласно чертежу, использование ГСП в указанном месте</t>
  </si>
  <si>
    <t>Стена А. Гипсокартон зафиксирован</t>
  </si>
  <si>
    <t xml:space="preserve">Стена оценивается с двух сторон по Виду А, с учетом фигурных торцов </t>
  </si>
  <si>
    <t xml:space="preserve">Стена А. Шаг саморезов. Расстояние между саморезами не более 250 мм </t>
  </si>
  <si>
    <t>Считать от полного объема стены А, если где-то ГСП отсутсвует, считать что шаг отсутсвует.</t>
  </si>
  <si>
    <t xml:space="preserve">Стена А.Саморезы зафиксированы на правильной глубине </t>
  </si>
  <si>
    <t>от 3 до 5 =0,2 б; более 5 =0 б</t>
  </si>
  <si>
    <t>Стена В. Гипсокартон зафиксирован</t>
  </si>
  <si>
    <t xml:space="preserve">Стена оценивается с двух сторон по Виду Б, с учетом фигурных торцов </t>
  </si>
  <si>
    <t xml:space="preserve">Стена В. Шаг саморезов. Расстояние между саморезами не более 250 мм  </t>
  </si>
  <si>
    <t>Считать от полного объема стены Б, если где-то ГСП отсутсвует, считать что шаг отсутсвует.</t>
  </si>
  <si>
    <t xml:space="preserve">Потолок. Гипсокартон зафиксировани </t>
  </si>
  <si>
    <t xml:space="preserve">Потолок оценивается с  нижней стороны с учетом  торца </t>
  </si>
  <si>
    <t>Потолок. Шаг саморезов. Расстояние между саморезами не более 150 мм  (с учетом торца)</t>
  </si>
  <si>
    <t>Потолок. Саморезы зафиксированы на правильной глубине (с учетом торца)</t>
  </si>
  <si>
    <t>Стена Б. Гипсокартон зафиксирован</t>
  </si>
  <si>
    <t xml:space="preserve">Стена Б. Шаг саморезов. Расстояние между саморезами не более 250 мм  </t>
  </si>
  <si>
    <t>Стена Б. Саморезы зафиксированы на правильной глубине</t>
  </si>
  <si>
    <t xml:space="preserve"> Саморез не должен выходить на плоскость листа или утоплен с повреждением ГСП (из числа зафиксированных)</t>
  </si>
  <si>
    <t>Саморез не должен выходить на плоскость листа или утоплен с повреждением ГСП (из числа зафиксированных)</t>
  </si>
  <si>
    <t>Стена оценивается по Виду В и Г  с двух сторон, с учетом торцов проема</t>
  </si>
  <si>
    <t>Считать от полного объема стены В, если где-то ГСП отсутсвует, считать что шаг отсутсвует.</t>
  </si>
  <si>
    <t xml:space="preserve">Стена В. Саморезы зафиксированы на правильной глубине </t>
  </si>
  <si>
    <t>Считать от полного объема стены Г (с двух сторон),  если где-то ГСП отсутсвует, считать что шаг отсутсвует.</t>
  </si>
  <si>
    <t xml:space="preserve">Вид сверху. Гипсокартон зафиксирован </t>
  </si>
  <si>
    <t>ГСП зафиксирован на торцах верха конструкции</t>
  </si>
  <si>
    <t>Измерение рулеткой</t>
  </si>
  <si>
    <t>Измерение по правому краю стены</t>
  </si>
  <si>
    <t>1800 мм +/- 3 мм</t>
  </si>
  <si>
    <t>Измерение 100 мм от верха стены</t>
  </si>
  <si>
    <t>Измерение по левому краю стены</t>
  </si>
  <si>
    <t>Вертикальность / Горизонтальность</t>
  </si>
  <si>
    <t xml:space="preserve">Стена A. 1 - Вертикальность  стены A </t>
  </si>
  <si>
    <t>2000 мм +/- 3 мм</t>
  </si>
  <si>
    <t xml:space="preserve">Стена A. 2 - Горизонтальность  стены A </t>
  </si>
  <si>
    <t>Измерение по середине толщины стены. Уровень 1200 мм.</t>
  </si>
  <si>
    <t>1200 мм +/- 2 мм</t>
  </si>
  <si>
    <t>2000 мм +/-3 мм</t>
  </si>
  <si>
    <t>800 мм +/- 2 мм</t>
  </si>
  <si>
    <t>Потолок. 10 - Горизонтальность потолка</t>
  </si>
  <si>
    <t>800 мм +/-2 мм</t>
  </si>
  <si>
    <t>Углы</t>
  </si>
  <si>
    <t>Стена А. а - Правый верхний наружный угол стены А, см. схему оценивания</t>
  </si>
  <si>
    <t>Измерение по середине толщины торца стены</t>
  </si>
  <si>
    <t>300 мм +/-2 мм</t>
  </si>
  <si>
    <t>Измерение 300 мм от потолка</t>
  </si>
  <si>
    <t>Измерение 700 мм от низа конструкции</t>
  </si>
  <si>
    <t>Измерение по середине</t>
  </si>
  <si>
    <t>Монтаж тепло- и звукоизоляционных материалов</t>
  </si>
  <si>
    <t>Установка между металлическими профилями без учета возможных мест теплопотерь</t>
  </si>
  <si>
    <t>Качество монтажа звукоизолирующего материала</t>
  </si>
  <si>
    <t>Установка между металлическими профилями без учета теплопотерь</t>
  </si>
  <si>
    <t>Охрана труда и бережливое производсто</t>
  </si>
  <si>
    <t xml:space="preserve">Остатки материала организовано складированы на рабочем месте конкурсанта (листы с листами, металл с металлом и т.д.). </t>
  </si>
  <si>
    <t>Стена Б и В. б - верхний наружный угол стен Б и В, см. схему оценивания</t>
  </si>
  <si>
    <t>Измерение 150 мм от верха конструеции</t>
  </si>
  <si>
    <t>Снаружи конструкции в - Внешний угол ступени выреза стены  Б, см. схему оценивания</t>
  </si>
  <si>
    <t>Измерение 300 мм по середине толщины торца</t>
  </si>
  <si>
    <t>Снаружи конструкции. г - Внутренний угол между стеной А и  стеной Б, см. схему оценивания</t>
  </si>
  <si>
    <t>Измерение 1000 мм от пола</t>
  </si>
  <si>
    <t>Измерение 1200 мм от пола</t>
  </si>
  <si>
    <t>Установка изоляции на стене Фрагмент 1</t>
  </si>
  <si>
    <t>Установка изоляции на стене Фрагмент 2</t>
  </si>
  <si>
    <t>Качество монтажа  звукоизолирующего материала на стене Фрагмент 1</t>
  </si>
  <si>
    <t>Качество монтажа  звукоизолирующего материала на стене Фрагмент 2</t>
  </si>
  <si>
    <t>Качество шпаклевания</t>
  </si>
  <si>
    <t xml:space="preserve">Стена А. Соответсвие качества шпаклевания на данной стене (соответсвует стандарту Q3), с учетом проема на данной стене </t>
  </si>
  <si>
    <t>См. презентация по оценке. Отсутствуют пузыри, просветы, нет следов от шпателя,поверх. гладкая, без поврежд. и изъянов.</t>
  </si>
  <si>
    <t xml:space="preserve">Стена Б. Соответсвие качества шпаклевания  (соответсвует стандарту Q2), с учетом проема на данной стене </t>
  </si>
  <si>
    <t xml:space="preserve">Стена В. Соответсвие качества шпаклевания  (соответсвует стандартуQ2), с учетом проема на данной стене </t>
  </si>
  <si>
    <t xml:space="preserve">Стена Г. Соответсвие качества шпаклевания  (соответсвует стандартуQ2), с учетом проема на данной стене </t>
  </si>
  <si>
    <t xml:space="preserve">Стена А: Все металлические элементы закреплены в нужном положении по стене, см. схему оценивания (уголок 1) - 1 уголок </t>
  </si>
  <si>
    <t xml:space="preserve">Оценивается при условии уголок полностью накрыт шпаклевкой </t>
  </si>
  <si>
    <t xml:space="preserve">За прав. устан. угл.- 0,50 б </t>
  </si>
  <si>
    <t xml:space="preserve">Вид А: Все металлические элементы и углы чистые, см. схему оценивания (уголок 1) - 1 уголок </t>
  </si>
  <si>
    <t>Оценивается из числа правильно установленных уголков (при условии уголок полностью накрыт шпаклевкой</t>
  </si>
  <si>
    <t xml:space="preserve">За чистый устан.угл-0,50 б </t>
  </si>
  <si>
    <t>Стена А: Все металлические элементы закреплены в нужном положении по стене, см. схему оценивания (уголки 2-8) - 8 уголков</t>
  </si>
  <si>
    <t xml:space="preserve">За прав. устан. угл.- 0,2 б </t>
  </si>
  <si>
    <t>Вид А: Все металлические элементы и углы чистые, см. схему оценивания (уголки 2-9) - 8 уголков</t>
  </si>
  <si>
    <t xml:space="preserve">За чистый устан.угл-0,2 б </t>
  </si>
  <si>
    <t>Стена А: Все металлические элементы закреплены в нужном положении по стене, см. схему оценивания (уголки 10-11) - 2 уголка</t>
  </si>
  <si>
    <t xml:space="preserve">За прав. устан. угл.- 0,5 б </t>
  </si>
  <si>
    <t>Вид А: Все металлические элементы и углы чистые, см. схему оценивания (уголки10-11) - 2 уголка</t>
  </si>
  <si>
    <t xml:space="preserve">За чистый устан.угл-0,5 б </t>
  </si>
  <si>
    <t xml:space="preserve">Стена Б: Все металлические элементы закреплены в нужном положении по стене, см. схему оценивания (уголки 1-6) - 6 уголков </t>
  </si>
  <si>
    <t xml:space="preserve">Вид Б: Все металлические элементы и углы чистые, см. схему оценивания (уголки 1-6) - 6 уголков </t>
  </si>
  <si>
    <t xml:space="preserve">Стена Б: Все металлические элементы закреплены в нужном положении по стене, см. схему оценивания (уголки 7-10) - 4 уголка </t>
  </si>
  <si>
    <t xml:space="preserve">За прав. устан. угл.- 0,20 б </t>
  </si>
  <si>
    <t xml:space="preserve">Вид Б: Все металлические элементы и углы чистые, см. схему оценивания (уголки 7-10) - 4 уголка </t>
  </si>
  <si>
    <t xml:space="preserve">За чистый устан.угл-0,20 б </t>
  </si>
  <si>
    <t xml:space="preserve">Стена Б: Все металлические элементы закреплены в нужном положении по стене, см. схему оценивания (уголки 11-12) - 2 уголка </t>
  </si>
  <si>
    <t xml:space="preserve">Вид Б: Все металлические элементы и углы чистые, см. схему оценивания (уголки 11-12) - 2 уголка </t>
  </si>
  <si>
    <t>Вид В: Все металлические элементы закреплены в нужном положении по стене, см. схему оценивания (уголки 1-4)  - 4 уголок</t>
  </si>
  <si>
    <t>Вид В: Все металлические элементы и углы чистые, см. схему оценивания (уголки 1-4)  - 4 уголка</t>
  </si>
  <si>
    <t>Вид В: Все металлические элементы закреплены в нужном положении по стене, см. схему оценивания (уголки 5-10)  - 6 уголков</t>
  </si>
  <si>
    <t>Вид В: Все металлические элементы и углы чистые, см. схему оценивания (уголки 5-10)  - 6 уголков</t>
  </si>
  <si>
    <t>Вид Г:Все металлические элементы закреплены в нужном положении по стене, см. схему оценивания (уголки 1-5)  - 5 уголков</t>
  </si>
  <si>
    <t xml:space="preserve">За прав. устан. угл.- 0,4 б </t>
  </si>
  <si>
    <t>Вид Г: Все металлические элементы и углы чистые, см. схему оценивания (уголки 1-5)  - 5 уголков</t>
  </si>
  <si>
    <t xml:space="preserve">За чистый устан.угл-0,4 б </t>
  </si>
  <si>
    <t xml:space="preserve">Заделка внутренних углов/армирование </t>
  </si>
  <si>
    <t>Снаружи: Все внутренние углы  (соответсвует стандарту Q2), см. схему оценивания (углы 1-2) - 2  угла</t>
  </si>
  <si>
    <t xml:space="preserve">Переход в углах должны быть ровными,гладкими и непрерывным </t>
  </si>
  <si>
    <t xml:space="preserve">За кажд. угл.- 0,4 б </t>
  </si>
  <si>
    <t>Все внутренние углы зашпаклеваны и гладкие  (соответсвует стандарту Q2), см. схему оценивания (углы 3-5) - 3 угла</t>
  </si>
  <si>
    <t>Все внутренние углы зашпаклеваны и гладкие  (соответсвует стандарту Q2), см. схему оценивания (углы 6-8) - 3угла</t>
  </si>
  <si>
    <t>Саморезы закручены и зашпаклеваны по всей конструкции с учетом торцов</t>
  </si>
  <si>
    <t>Оценивается с учетом всех закрученных саморезов, не зашпаклеванные считаются за ошибку</t>
  </si>
  <si>
    <t>Базовое шпаклевание (соответсвует стандарту Q2-Q3, согласно заданию)</t>
  </si>
  <si>
    <t>Изготовление и крепление фигурных гипсовых элементов</t>
  </si>
  <si>
    <t>Качество изготовления и монтажа наличника</t>
  </si>
  <si>
    <t>Качество изготовленого наличника</t>
  </si>
  <si>
    <t>Внешний вид, отсутствие царапин и сколов. Чистота, на поверхности нет следов гипса</t>
  </si>
  <si>
    <t>Качество монтажа наличника</t>
  </si>
  <si>
    <t>Углы запила и их финишная обработка,разметка, чистота</t>
  </si>
  <si>
    <t>Соответствие гипсовых элементов чертежу</t>
  </si>
  <si>
    <t>Профиль котрольного образца наличника соответсвует чертежу</t>
  </si>
  <si>
    <t>Соответствует предоставленному чертежу</t>
  </si>
  <si>
    <t>Длина контрольного образца</t>
  </si>
  <si>
    <t>Соответствие ОКЗ не менеет 150 мм. Измерение по середине</t>
  </si>
  <si>
    <t>да/нет</t>
  </si>
  <si>
    <t>(1) Корректность ширины основания контрольного образца</t>
  </si>
  <si>
    <t>Соответствует предоставленному чертежу. Измерение штангенциркулем.</t>
  </si>
  <si>
    <t>90 мм +/-1мм</t>
  </si>
  <si>
    <t>(2) Корректность размера отрезка  контрольного образца</t>
  </si>
  <si>
    <t>15 мм +/-1мм</t>
  </si>
  <si>
    <t>(3) Корректность высоты основания  контрольного образца</t>
  </si>
  <si>
    <t>26 мм +/-1мм</t>
  </si>
  <si>
    <t>(4) Корректность высоты основания  контрольного образца</t>
  </si>
  <si>
    <t>13 мм +/-1мм</t>
  </si>
  <si>
    <t>Монтаж и обработка наличника</t>
  </si>
  <si>
    <t>Все наличники установлены согласно чертежу</t>
  </si>
  <si>
    <t>Все наличники зафиксированы</t>
  </si>
  <si>
    <t>Запил угла (оцениваются видимые углы, без наплыва гипса), см. схему оценивания (угол 1-2) - 2 угла</t>
  </si>
  <si>
    <t>Запил угла (оцениваются видимые углы, без наплыва гипса), см. схему оценивания (угол 3-5) -3 угла</t>
  </si>
  <si>
    <t>Выравнивание углов, см. схему оценивания (угол 1-2) - 2 угла</t>
  </si>
  <si>
    <t>Выравнивание углов, см. схему оценивания (угол 3-5) - 3 угла</t>
  </si>
  <si>
    <t>Финишная обработка углов и стыков, см. схему оценивания (угол 1-2) - 2 угла</t>
  </si>
  <si>
    <t>Финишная обработка углов и стыков, см. схему оценивания (угол 3-5) - 3 угла</t>
  </si>
  <si>
    <t>Финишная обработка вокруг молдингов</t>
  </si>
  <si>
    <t>Заполнен стык между молдингом и поверхностью стены. На поверхности нет остатков материала.</t>
  </si>
  <si>
    <t xml:space="preserve">Измерения наличника </t>
  </si>
  <si>
    <t>(1) Отступ молдинга от левого края стены</t>
  </si>
  <si>
    <t xml:space="preserve">Измерение по середине </t>
  </si>
  <si>
    <t>12 мм +/-1мм</t>
  </si>
  <si>
    <t>(2) Отступ молдинга от правого края стены</t>
  </si>
  <si>
    <t>(3) Высота правого наличника</t>
  </si>
  <si>
    <t>Измерение по правому краю</t>
  </si>
  <si>
    <t>1552 мм +/-3мм</t>
  </si>
  <si>
    <t>(4) Ширина нижнего  наличника</t>
  </si>
  <si>
    <t>Измерение по низу наличника</t>
  </si>
  <si>
    <t>429 мм +/-2мм</t>
  </si>
  <si>
    <t>(5) Высота левого наличника</t>
  </si>
  <si>
    <t>Измерение от внутреннего угла до верхней точки ступени</t>
  </si>
  <si>
    <t>750 мм +/-2мм</t>
  </si>
  <si>
    <t>(6) Расстояние от верха конструкции до   угла фигуры</t>
  </si>
  <si>
    <t>Измерение от верха конструкции до  угла фигуры</t>
  </si>
  <si>
    <t>50 мм +/-1мм</t>
  </si>
  <si>
    <t>1 - Вертикальность правого элемента наличника</t>
  </si>
  <si>
    <t>Измерение по наружней части наличника. Уровень 600 мм. см. чертеж</t>
  </si>
  <si>
    <t>1200мм +/-3 мм</t>
  </si>
  <si>
    <t>2 - Горизонтальность нижнего наличника</t>
  </si>
  <si>
    <t>Измерение по наружнейтчасти наличника. Уровень 600 мм. см. чертеж</t>
  </si>
  <si>
    <t>400 мм +/-2 мм</t>
  </si>
  <si>
    <t>а - Наружный нижний правый угол наличника</t>
  </si>
  <si>
    <t>Измерение справа</t>
  </si>
  <si>
    <t>б - Внутренний  верхний угол наличника</t>
  </si>
  <si>
    <t xml:space="preserve">Измерение слева </t>
  </si>
  <si>
    <t>Качество выполнения декоративных штукатурных работ</t>
  </si>
  <si>
    <t>Качество выполнения декоративных штукатурных работ (в свободном стиле)</t>
  </si>
  <si>
    <t>Внешний вид, отсутсвие линий от карандаша, нет подтеков, переходы должны быть четкие, ровные и четкие линии</t>
  </si>
  <si>
    <t>Измерение декоративного покрытия</t>
  </si>
  <si>
    <t>Декоративные штукатурные работы - модуль в свободном стиле</t>
  </si>
  <si>
    <t>Эскиз (мудборд)  не имеет полной информации, замысел не понятен</t>
  </si>
  <si>
    <t>Эскиз выполнен в графической программе</t>
  </si>
  <si>
    <t>Начисляется балл за выполнение эскиза (мудборда)  в графической программе</t>
  </si>
  <si>
    <t>Сложность выполнения модуля</t>
  </si>
  <si>
    <t>Корректность первого размера</t>
  </si>
  <si>
    <t>Корректность второго размера</t>
  </si>
  <si>
    <t>Соответствует предоставленному эскизу (мудборду)</t>
  </si>
  <si>
    <t>0-299+/1мм
300-1199+/-2мм
от 1200 +/-3мм</t>
  </si>
  <si>
    <t>Модуль выполнен правильно в соответствии с требованиями ОКЗ</t>
  </si>
  <si>
    <t>При выполнении модуля использованы материалы комптенции (ГСП и металлический профиль, штукатурные покрытия,</t>
  </si>
  <si>
    <t>Композиционная завершенность (соответствие ранее предоставленному эскизу)</t>
  </si>
  <si>
    <t>Качество выполнения эскиза (мудборда)</t>
  </si>
  <si>
    <t>Качество проработки эскиза (мудборда)</t>
  </si>
  <si>
    <t>Эскиз (мудборд) представлен на проверку, информационно не оформлен или не предоставлен</t>
  </si>
  <si>
    <t>Эскиз (мудборд) соответствует заявленной теме, детально и информационно проработан, четко виден художественный замысел. Оформлен согласно КЗ</t>
  </si>
  <si>
    <t>Эскиз (мудборд) соответствует заявленной теме, детально и информационно проработан</t>
  </si>
  <si>
    <t>(1) Стена А. Высота стены А</t>
  </si>
  <si>
    <t>(2) Стена А. Ширина стены А</t>
  </si>
  <si>
    <t>1000 мм +/- 2 мм</t>
  </si>
  <si>
    <t>(3) Стена А. Расстояние от низа стены до проема</t>
  </si>
  <si>
    <t>Измерение по середине  стены над проемом</t>
  </si>
  <si>
    <t>300 мм +/- 2 мм</t>
  </si>
  <si>
    <t>(4) Стена Б. Ширина стены Б</t>
  </si>
  <si>
    <t>1075 мм +/- 3 мм</t>
  </si>
  <si>
    <t>(5) Стена Б. Ширина  верхней ступени</t>
  </si>
  <si>
    <t xml:space="preserve">Измерение по низу ступени </t>
  </si>
  <si>
    <t>300 +/- 2 мм</t>
  </si>
  <si>
    <t>(6)Стена Б. Ширина стены от выступа до правого края</t>
  </si>
  <si>
    <t>Измерение по середине проема выстура</t>
  </si>
  <si>
    <t>475 +/- 2мм</t>
  </si>
  <si>
    <t>(7) Стена Б. Высота нижней части ступени</t>
  </si>
  <si>
    <t>Измренеие по левому краю ступени</t>
  </si>
  <si>
    <t>(8)Стена Б. Высота стены</t>
  </si>
  <si>
    <t>1800 +/- 3 мм</t>
  </si>
  <si>
    <t>(9) Стена В. Высота стены</t>
  </si>
  <si>
    <t>(10) Стена В. Высота верхней ступени</t>
  </si>
  <si>
    <t>Измерение по правому краю ступени</t>
  </si>
  <si>
    <t>(11) Стена В. Высота проема</t>
  </si>
  <si>
    <t>Измерение по середине проема ступеней выступа</t>
  </si>
  <si>
    <t>900 мм +/- 2 мм</t>
  </si>
  <si>
    <t>(12) Стена В. Ширина стены</t>
  </si>
  <si>
    <t>Измерение  100 мм от верха стены</t>
  </si>
  <si>
    <t>925 мм +/- 2 мм</t>
  </si>
  <si>
    <t xml:space="preserve">(13) Стена Г. Высота стены </t>
  </si>
  <si>
    <t xml:space="preserve">(14) Стена Г. Ширина стены </t>
  </si>
  <si>
    <t>Измерение 100 мм верха стены</t>
  </si>
  <si>
    <t>600 мм +/- 2 мм</t>
  </si>
  <si>
    <t xml:space="preserve">(15) Потолок. Высота от подиума до потолка </t>
  </si>
  <si>
    <t>Измерение по правой части стены А</t>
  </si>
  <si>
    <t>1700 мм +/- 3 мм</t>
  </si>
  <si>
    <t>Измерение по левой части стены. Уровень 2000 мм</t>
  </si>
  <si>
    <t xml:space="preserve">Стена Б. 3 - Вертикальность стены Б </t>
  </si>
  <si>
    <t>Измерение по правой части стены. Уровень 2000 мм.</t>
  </si>
  <si>
    <t>Стена Б. 4 - Горизонтальность стены Б</t>
  </si>
  <si>
    <t>Стена Б. 5 - Вертикальность выреза справа</t>
  </si>
  <si>
    <t>Измерение по середине толщины торца проема. Уровень 800 мм.</t>
  </si>
  <si>
    <t>Стена В. 6 - Вертикальность выреза слева</t>
  </si>
  <si>
    <t>Измерение по середине простенка. Уровень 800 мм</t>
  </si>
  <si>
    <t xml:space="preserve">Стена В. 7 - Вертикальность стены </t>
  </si>
  <si>
    <t>Измерение по правому краю стены. Уровень 2000 мм</t>
  </si>
  <si>
    <t>2000 мм +/- 2 мм</t>
  </si>
  <si>
    <t>Стена В. 8  - Горизонтальность верхней ступени стены В</t>
  </si>
  <si>
    <t>Измерение по нижнему торцу ступени. Уровень 600 мм</t>
  </si>
  <si>
    <t>600 мм +/- 3 мм</t>
  </si>
  <si>
    <t>Стена Г. 9 - Вертикальность стены Г</t>
  </si>
  <si>
    <t>Измерение по торцу стены Г слева. Уровень 2000 мм.</t>
  </si>
  <si>
    <t>Измерение по низу потолка от стены А до стены В. Уровень 800 мм.</t>
  </si>
  <si>
    <t>до 5 случаев = 0,40 б; более 5 = 0 б</t>
  </si>
  <si>
    <t>Декоратичное покрытие завершено (да или нет), соответствует предоставленному эскизу (мудборду). Элементы на своих местах, количество элементов, цвета соответсвуют эскизу (мудборду), соизмеримость элементов. За ошибку снимать 0,25 балла</t>
  </si>
  <si>
    <t>При использовании 5 видов техник или 5 материалов начисляется 2 балла, при использовании меньшего числа - баллы снимаются. За каждый метод/технику 0,4 балл (согласно КЗ)</t>
  </si>
  <si>
    <t xml:space="preserve">Правильный угол запила. За каждый правильный угол запила  начисляется по 0,50 балла. </t>
  </si>
  <si>
    <t xml:space="preserve">За правильный угол запила по 0,50 балла. </t>
  </si>
  <si>
    <t>Отсутствует смещение, все грани сходятся в одной плоскости.  За угол начисляется по 0,50 балла.</t>
  </si>
  <si>
    <t>Угловые стыки заполнены согласно стандарту компетенции. За угол начисляется по 0,50 балла.</t>
  </si>
  <si>
    <t>Обеспечение безопасных условий труда, использование и хранение инструментов, инвентаря и материалов согласно требований</t>
  </si>
  <si>
    <t>Применены принципы бережливого расхода материалов</t>
  </si>
  <si>
    <t>Применены принципы бережливого производства для оптимизации процесса. Израсходованно требуемое количество материалов (для минимизации отходов), грамотно расчитано соотношение (гипс - воды), отсутствие брака и большого количества отходов</t>
  </si>
  <si>
    <t>0-299 +/-1мм
300-1199 +/-2мм
от 1200 +/-3мм</t>
  </si>
  <si>
    <t>Снаружи конструкции д- Внутренний угол между стеной В и Д</t>
  </si>
  <si>
    <t>Внутри конструкции. е - Внутренний угол между стеной А и  Б, см. схему оценивания</t>
  </si>
  <si>
    <t>Стена Д. ж - Правый верхний наружный угол стены Д, см. схему оценивания</t>
  </si>
  <si>
    <t>Внутри конструкции. з - Внутренний угол между стеной А и потолком, см. схему оценивания</t>
  </si>
  <si>
    <t>Внутри конструкции. и - Внутренний угол между стеной В и потолком, см. схему оценивания</t>
  </si>
  <si>
    <t xml:space="preserve">Монтаж каркасно-обшивной конструкции </t>
  </si>
  <si>
    <t>Регионального этапа чемпионата по профессиональному мастерству «Профессионалы»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</si>
</sst>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0.00"/>
  </numFmts>
  <fonts count="5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9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164" fontId="1" fillId="7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164" fontId="1" fillId="0" borderId="1" xfId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64" fontId="1" fillId="5" borderId="1" xfId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164" fontId="1" fillId="0" borderId="1" xfId="1" applyFont="1" applyBorder="1" applyAlignment="1">
      <alignment horizontal="left" vertical="top" wrapText="1"/>
    </xf>
    <xf numFmtId="164" fontId="1" fillId="0" borderId="1" xfId="1" applyFont="1" applyBorder="1" applyAlignment="1">
      <alignment horizontal="center" vertical="top" wrapText="1"/>
    </xf>
    <xf numFmtId="165" fontId="1" fillId="0" borderId="1" xfId="1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7" borderId="1" xfId="0" applyFont="1" applyFill="1" applyBorder="1" applyAlignment="1">
      <alignment wrapText="1"/>
    </xf>
    <xf numFmtId="164" fontId="1" fillId="7" borderId="1" xfId="1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center" vertical="center" wrapText="1"/>
    </xf>
    <xf numFmtId="165" fontId="1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164" fontId="1" fillId="7" borderId="1" xfId="1" applyFont="1" applyFill="1" applyBorder="1" applyAlignment="1">
      <alignment horizontal="left" vertical="top" wrapText="1"/>
    </xf>
    <xf numFmtId="164" fontId="1" fillId="0" borderId="1" xfId="1" applyFont="1" applyBorder="1" applyAlignment="1">
      <alignment horizontal="center" vertical="center"/>
    </xf>
    <xf numFmtId="164" fontId="1" fillId="0" borderId="1" xfId="1" applyFont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5" borderId="1" xfId="0" applyFont="1" applyFill="1" applyBorder="1" applyAlignment="1">
      <alignment horizontal="center" vertical="center" wrapText="1"/>
    </xf>
    <xf numFmtId="165" fontId="1" fillId="5" borderId="1" xfId="1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164" fontId="1" fillId="0" borderId="1" xfId="1" applyFont="1" applyBorder="1" applyAlignment="1" applyProtection="1">
      <alignment horizontal="left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1" applyFont="1" applyBorder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164" fontId="1" fillId="0" borderId="1" xfId="1" applyFont="1" applyBorder="1" applyAlignment="1">
      <alignment horizontal="left" vertical="top"/>
    </xf>
    <xf numFmtId="164" fontId="1" fillId="0" borderId="1" xfId="1" applyFont="1" applyBorder="1" applyAlignment="1">
      <alignment horizontal="left"/>
    </xf>
    <xf numFmtId="164" fontId="1" fillId="0" borderId="1" xfId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2"/>
  <sheetViews>
    <sheetView tabSelected="1" zoomScale="70" zoomScaleNormal="70" workbookViewId="0">
      <selection activeCell="E2" sqref="E2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8.625" style="19" customWidth="1"/>
    <col min="9" max="9" width="8.375" style="11" customWidth="1"/>
    <col min="10" max="16384" width="11" style="5"/>
  </cols>
  <sheetData>
    <row r="2" spans="1:9" ht="54" customHeight="1" x14ac:dyDescent="0.25">
      <c r="B2" s="33" t="s">
        <v>11</v>
      </c>
      <c r="C2" s="34"/>
      <c r="D2" s="35" t="s">
        <v>314</v>
      </c>
      <c r="E2" s="3"/>
    </row>
    <row r="3" spans="1:9" ht="32.25" customHeight="1" x14ac:dyDescent="0.25">
      <c r="B3" s="33" t="s">
        <v>13</v>
      </c>
      <c r="C3" s="34"/>
      <c r="D3" s="36" t="s">
        <v>19</v>
      </c>
      <c r="E3" s="3"/>
    </row>
    <row r="5" spans="1:9" s="6" customFormat="1" ht="74.25" customHeight="1" x14ac:dyDescent="0.25">
      <c r="A5" s="15" t="s">
        <v>1</v>
      </c>
      <c r="B5" s="15" t="s">
        <v>18</v>
      </c>
      <c r="C5" s="15" t="s">
        <v>2</v>
      </c>
      <c r="D5" s="15" t="s">
        <v>4</v>
      </c>
      <c r="E5" s="15" t="s">
        <v>7</v>
      </c>
      <c r="F5" s="15" t="s">
        <v>3</v>
      </c>
      <c r="G5" s="15" t="s">
        <v>12</v>
      </c>
      <c r="H5" s="15" t="s">
        <v>15</v>
      </c>
      <c r="I5" s="15" t="s">
        <v>8</v>
      </c>
    </row>
    <row r="6" spans="1:9" s="17" customFormat="1" ht="38.25" customHeight="1" x14ac:dyDescent="0.25">
      <c r="A6" s="16" t="s">
        <v>0</v>
      </c>
      <c r="B6" s="95" t="s">
        <v>313</v>
      </c>
      <c r="C6" s="95"/>
      <c r="D6" s="95"/>
      <c r="E6" s="95"/>
      <c r="F6" s="95"/>
      <c r="G6" s="95"/>
      <c r="H6" s="95"/>
      <c r="I6" s="20">
        <f>SUM(I7:I98)</f>
        <v>31.999999999999993</v>
      </c>
    </row>
    <row r="7" spans="1:9" ht="31.5" x14ac:dyDescent="0.25">
      <c r="A7" s="12">
        <v>1</v>
      </c>
      <c r="B7" s="38" t="s">
        <v>20</v>
      </c>
      <c r="C7" s="14"/>
      <c r="D7" s="13"/>
      <c r="E7" s="14"/>
      <c r="F7" s="14"/>
      <c r="G7" s="13"/>
      <c r="H7" s="21"/>
      <c r="I7" s="21"/>
    </row>
    <row r="8" spans="1:9" ht="70.5" customHeight="1" x14ac:dyDescent="0.25">
      <c r="A8" s="7"/>
      <c r="B8" s="8"/>
      <c r="C8" s="7" t="s">
        <v>5</v>
      </c>
      <c r="D8" s="10" t="s">
        <v>29</v>
      </c>
      <c r="E8" s="7"/>
      <c r="F8" s="10" t="s">
        <v>30</v>
      </c>
      <c r="G8" s="90" t="s">
        <v>36</v>
      </c>
      <c r="H8" s="89">
        <v>1</v>
      </c>
      <c r="I8" s="88">
        <v>0.5</v>
      </c>
    </row>
    <row r="9" spans="1:9" ht="56.25" customHeight="1" x14ac:dyDescent="0.25">
      <c r="A9" s="7"/>
      <c r="B9" s="8"/>
      <c r="C9" s="7" t="s">
        <v>5</v>
      </c>
      <c r="D9" s="10" t="s">
        <v>31</v>
      </c>
      <c r="E9" s="7"/>
      <c r="F9" s="10" t="s">
        <v>49</v>
      </c>
      <c r="G9" s="90" t="s">
        <v>36</v>
      </c>
      <c r="H9" s="89">
        <v>1</v>
      </c>
      <c r="I9" s="88">
        <v>0.5</v>
      </c>
    </row>
    <row r="10" spans="1:9" ht="117.75" customHeight="1" x14ac:dyDescent="0.25">
      <c r="A10" s="7"/>
      <c r="B10" s="8"/>
      <c r="C10" s="7" t="s">
        <v>5</v>
      </c>
      <c r="D10" s="10" t="s">
        <v>32</v>
      </c>
      <c r="E10" s="7"/>
      <c r="F10" s="10" t="s">
        <v>33</v>
      </c>
      <c r="G10" s="90" t="s">
        <v>36</v>
      </c>
      <c r="H10" s="89">
        <v>1</v>
      </c>
      <c r="I10" s="88">
        <v>0.5</v>
      </c>
    </row>
    <row r="11" spans="1:9" ht="60" customHeight="1" x14ac:dyDescent="0.25">
      <c r="A11" s="7"/>
      <c r="B11" s="8"/>
      <c r="C11" s="7" t="s">
        <v>5</v>
      </c>
      <c r="D11" s="10" t="s">
        <v>48</v>
      </c>
      <c r="E11" s="7"/>
      <c r="F11" s="10" t="s">
        <v>50</v>
      </c>
      <c r="G11" s="90" t="s">
        <v>36</v>
      </c>
      <c r="H11" s="89">
        <v>5</v>
      </c>
      <c r="I11" s="88">
        <v>0.5</v>
      </c>
    </row>
    <row r="12" spans="1:9" ht="63" x14ac:dyDescent="0.25">
      <c r="A12" s="7"/>
      <c r="B12" s="8"/>
      <c r="C12" s="41" t="s">
        <v>5</v>
      </c>
      <c r="D12" s="42" t="s">
        <v>34</v>
      </c>
      <c r="E12" s="39"/>
      <c r="F12" s="43" t="s">
        <v>35</v>
      </c>
      <c r="G12" s="90" t="s">
        <v>36</v>
      </c>
      <c r="H12" s="87">
        <v>5</v>
      </c>
      <c r="I12" s="88">
        <v>0.5</v>
      </c>
    </row>
    <row r="13" spans="1:9" ht="31.5" x14ac:dyDescent="0.25">
      <c r="A13" s="12">
        <v>2</v>
      </c>
      <c r="B13" s="38" t="s">
        <v>37</v>
      </c>
      <c r="C13" s="14"/>
      <c r="D13" s="13"/>
      <c r="E13" s="14"/>
      <c r="F13" s="14"/>
      <c r="G13" s="91"/>
      <c r="H13" s="89"/>
      <c r="I13" s="89"/>
    </row>
    <row r="14" spans="1:9" ht="63" x14ac:dyDescent="0.25">
      <c r="A14" s="7"/>
      <c r="B14" s="8"/>
      <c r="C14" s="7" t="s">
        <v>5</v>
      </c>
      <c r="D14" s="10" t="s">
        <v>29</v>
      </c>
      <c r="E14" s="7"/>
      <c r="F14" s="10" t="s">
        <v>30</v>
      </c>
      <c r="G14" s="90" t="s">
        <v>36</v>
      </c>
      <c r="H14" s="89">
        <v>1</v>
      </c>
      <c r="I14" s="88">
        <v>0.5</v>
      </c>
    </row>
    <row r="15" spans="1:9" ht="47.25" x14ac:dyDescent="0.25">
      <c r="A15" s="7"/>
      <c r="B15" s="8"/>
      <c r="C15" s="7" t="s">
        <v>5</v>
      </c>
      <c r="D15" s="10" t="s">
        <v>31</v>
      </c>
      <c r="E15" s="7"/>
      <c r="F15" s="10" t="s">
        <v>49</v>
      </c>
      <c r="G15" s="90" t="s">
        <v>36</v>
      </c>
      <c r="H15" s="89">
        <v>1</v>
      </c>
      <c r="I15" s="88">
        <v>0.5</v>
      </c>
    </row>
    <row r="16" spans="1:9" ht="110.25" x14ac:dyDescent="0.25">
      <c r="A16" s="7"/>
      <c r="B16" s="8"/>
      <c r="C16" s="7" t="s">
        <v>5</v>
      </c>
      <c r="D16" s="10" t="s">
        <v>32</v>
      </c>
      <c r="E16" s="7"/>
      <c r="F16" s="10" t="s">
        <v>33</v>
      </c>
      <c r="G16" s="90" t="s">
        <v>36</v>
      </c>
      <c r="H16" s="89">
        <v>1</v>
      </c>
      <c r="I16" s="88">
        <v>0.5</v>
      </c>
    </row>
    <row r="17" spans="1:9" ht="63" x14ac:dyDescent="0.25">
      <c r="A17" s="7"/>
      <c r="B17" s="8"/>
      <c r="C17" s="7" t="s">
        <v>5</v>
      </c>
      <c r="D17" s="10" t="s">
        <v>48</v>
      </c>
      <c r="E17" s="7"/>
      <c r="F17" s="10" t="s">
        <v>50</v>
      </c>
      <c r="G17" s="90" t="s">
        <v>36</v>
      </c>
      <c r="H17" s="89">
        <v>5</v>
      </c>
      <c r="I17" s="88">
        <v>0.5</v>
      </c>
    </row>
    <row r="18" spans="1:9" ht="63" x14ac:dyDescent="0.25">
      <c r="A18" s="7"/>
      <c r="B18" s="8"/>
      <c r="C18" s="41" t="s">
        <v>5</v>
      </c>
      <c r="D18" s="42" t="s">
        <v>34</v>
      </c>
      <c r="E18" s="39"/>
      <c r="F18" s="43" t="s">
        <v>35</v>
      </c>
      <c r="G18" s="90" t="s">
        <v>36</v>
      </c>
      <c r="H18" s="87">
        <v>5</v>
      </c>
      <c r="I18" s="88">
        <v>0.5</v>
      </c>
    </row>
    <row r="19" spans="1:9" x14ac:dyDescent="0.25">
      <c r="A19" s="45">
        <v>3</v>
      </c>
      <c r="B19" s="46" t="s">
        <v>38</v>
      </c>
      <c r="C19" s="21"/>
      <c r="D19" s="38"/>
      <c r="E19" s="39"/>
      <c r="F19" s="43"/>
      <c r="G19" s="90"/>
      <c r="H19" s="87"/>
      <c r="I19" s="92"/>
    </row>
    <row r="20" spans="1:9" ht="47.25" x14ac:dyDescent="0.25">
      <c r="A20" s="45"/>
      <c r="B20" s="54"/>
      <c r="C20" s="22" t="s">
        <v>6</v>
      </c>
      <c r="D20" s="10" t="s">
        <v>39</v>
      </c>
      <c r="E20" s="39"/>
      <c r="F20" s="49" t="s">
        <v>40</v>
      </c>
      <c r="G20" s="93" t="s">
        <v>41</v>
      </c>
      <c r="H20" s="87">
        <v>2</v>
      </c>
      <c r="I20" s="92">
        <v>1</v>
      </c>
    </row>
    <row r="21" spans="1:9" ht="47.25" x14ac:dyDescent="0.25">
      <c r="A21" s="45"/>
      <c r="B21" s="54"/>
      <c r="C21" s="22"/>
      <c r="D21" s="10"/>
      <c r="E21" s="39"/>
      <c r="F21" s="49" t="s">
        <v>42</v>
      </c>
      <c r="G21" s="93"/>
      <c r="H21" s="87"/>
      <c r="I21" s="92"/>
    </row>
    <row r="22" spans="1:9" ht="63" x14ac:dyDescent="0.25">
      <c r="A22" s="45"/>
      <c r="B22" s="54"/>
      <c r="C22" s="22"/>
      <c r="D22" s="10"/>
      <c r="E22" s="51">
        <v>0</v>
      </c>
      <c r="F22" s="40" t="s">
        <v>43</v>
      </c>
      <c r="G22" s="93"/>
      <c r="H22" s="87"/>
      <c r="I22" s="92"/>
    </row>
    <row r="23" spans="1:9" ht="31.5" x14ac:dyDescent="0.25">
      <c r="A23" s="45"/>
      <c r="B23" s="54"/>
      <c r="C23" s="22"/>
      <c r="D23" s="10"/>
      <c r="E23" s="51">
        <v>1</v>
      </c>
      <c r="F23" s="40" t="s">
        <v>44</v>
      </c>
      <c r="G23" s="93"/>
      <c r="H23" s="87"/>
      <c r="I23" s="92"/>
    </row>
    <row r="24" spans="1:9" ht="78.75" x14ac:dyDescent="0.25">
      <c r="A24" s="45"/>
      <c r="B24" s="54"/>
      <c r="C24" s="22"/>
      <c r="D24" s="10"/>
      <c r="E24" s="51">
        <v>2</v>
      </c>
      <c r="F24" s="40" t="s">
        <v>45</v>
      </c>
      <c r="G24" s="93"/>
      <c r="H24" s="87"/>
      <c r="I24" s="92"/>
    </row>
    <row r="25" spans="1:9" x14ac:dyDescent="0.25">
      <c r="A25" s="45"/>
      <c r="B25" s="54"/>
      <c r="C25" s="22"/>
      <c r="D25" s="10"/>
      <c r="E25" s="51">
        <v>3</v>
      </c>
      <c r="F25" s="40" t="s">
        <v>46</v>
      </c>
      <c r="G25" s="93"/>
      <c r="H25" s="87"/>
      <c r="I25" s="92"/>
    </row>
    <row r="26" spans="1:9" ht="47.25" x14ac:dyDescent="0.25">
      <c r="A26" s="45"/>
      <c r="B26" s="54"/>
      <c r="C26" s="22" t="s">
        <v>6</v>
      </c>
      <c r="D26" s="10" t="s">
        <v>51</v>
      </c>
      <c r="E26" s="39"/>
      <c r="F26" s="49" t="s">
        <v>40</v>
      </c>
      <c r="G26" s="93" t="s">
        <v>41</v>
      </c>
      <c r="H26" s="87">
        <v>2</v>
      </c>
      <c r="I26" s="92">
        <v>1</v>
      </c>
    </row>
    <row r="27" spans="1:9" ht="47.25" x14ac:dyDescent="0.25">
      <c r="A27" s="45"/>
      <c r="B27" s="54"/>
      <c r="C27" s="22"/>
      <c r="D27" s="10"/>
      <c r="E27" s="39"/>
      <c r="F27" s="49" t="s">
        <v>42</v>
      </c>
      <c r="G27" s="93"/>
      <c r="H27" s="87"/>
      <c r="I27" s="92"/>
    </row>
    <row r="28" spans="1:9" ht="63" x14ac:dyDescent="0.25">
      <c r="A28" s="45"/>
      <c r="B28" s="54"/>
      <c r="C28" s="22"/>
      <c r="D28" s="10"/>
      <c r="E28" s="51">
        <v>0</v>
      </c>
      <c r="F28" s="40" t="s">
        <v>43</v>
      </c>
      <c r="G28" s="93"/>
      <c r="H28" s="87"/>
      <c r="I28" s="92"/>
    </row>
    <row r="29" spans="1:9" ht="31.5" x14ac:dyDescent="0.25">
      <c r="A29" s="45"/>
      <c r="B29" s="54"/>
      <c r="C29" s="22"/>
      <c r="D29" s="10"/>
      <c r="E29" s="51">
        <v>1</v>
      </c>
      <c r="F29" s="40" t="s">
        <v>44</v>
      </c>
      <c r="G29" s="93"/>
      <c r="H29" s="87"/>
      <c r="I29" s="92"/>
    </row>
    <row r="30" spans="1:9" ht="78.75" x14ac:dyDescent="0.25">
      <c r="A30" s="45"/>
      <c r="B30" s="54"/>
      <c r="C30" s="22"/>
      <c r="D30" s="10"/>
      <c r="E30" s="51">
        <v>2</v>
      </c>
      <c r="F30" s="40" t="s">
        <v>45</v>
      </c>
      <c r="G30" s="93"/>
      <c r="H30" s="87"/>
      <c r="I30" s="92"/>
    </row>
    <row r="31" spans="1:9" x14ac:dyDescent="0.25">
      <c r="A31" s="45"/>
      <c r="B31" s="54"/>
      <c r="C31" s="22"/>
      <c r="D31" s="10"/>
      <c r="E31" s="51">
        <v>3</v>
      </c>
      <c r="F31" s="40" t="s">
        <v>46</v>
      </c>
      <c r="G31" s="93"/>
      <c r="H31" s="87"/>
      <c r="I31" s="92"/>
    </row>
    <row r="32" spans="1:9" ht="47.25" x14ac:dyDescent="0.25">
      <c r="A32" s="45"/>
      <c r="B32" s="54"/>
      <c r="C32" s="22" t="s">
        <v>6</v>
      </c>
      <c r="D32" s="10" t="s">
        <v>52</v>
      </c>
      <c r="E32" s="39"/>
      <c r="F32" s="49" t="s">
        <v>40</v>
      </c>
      <c r="G32" s="93"/>
      <c r="H32" s="87">
        <v>2</v>
      </c>
      <c r="I32" s="92">
        <v>1</v>
      </c>
    </row>
    <row r="33" spans="1:9" ht="63" x14ac:dyDescent="0.25">
      <c r="A33" s="45"/>
      <c r="B33" s="54"/>
      <c r="C33" s="22"/>
      <c r="D33" s="10"/>
      <c r="E33" s="51">
        <v>0</v>
      </c>
      <c r="F33" s="40" t="s">
        <v>43</v>
      </c>
      <c r="G33" s="93"/>
      <c r="H33" s="87"/>
      <c r="I33" s="92"/>
    </row>
    <row r="34" spans="1:9" ht="31.5" x14ac:dyDescent="0.25">
      <c r="A34" s="45"/>
      <c r="B34" s="54"/>
      <c r="C34" s="22"/>
      <c r="D34" s="10"/>
      <c r="E34" s="51">
        <v>1</v>
      </c>
      <c r="F34" s="40" t="s">
        <v>44</v>
      </c>
      <c r="G34" s="93"/>
      <c r="H34" s="87"/>
      <c r="I34" s="92"/>
    </row>
    <row r="35" spans="1:9" ht="78.75" x14ac:dyDescent="0.25">
      <c r="A35" s="45"/>
      <c r="B35" s="54"/>
      <c r="C35" s="22"/>
      <c r="D35" s="10"/>
      <c r="E35" s="51">
        <v>2</v>
      </c>
      <c r="F35" s="40" t="s">
        <v>45</v>
      </c>
      <c r="G35" s="93"/>
      <c r="H35" s="87"/>
      <c r="I35" s="92"/>
    </row>
    <row r="36" spans="1:9" x14ac:dyDescent="0.25">
      <c r="A36" s="45"/>
      <c r="B36" s="54"/>
      <c r="C36" s="22"/>
      <c r="D36" s="10"/>
      <c r="E36" s="51">
        <v>3</v>
      </c>
      <c r="F36" s="40" t="s">
        <v>46</v>
      </c>
      <c r="G36" s="93"/>
      <c r="H36" s="87"/>
      <c r="I36" s="92"/>
    </row>
    <row r="37" spans="1:9" ht="47.25" x14ac:dyDescent="0.25">
      <c r="A37" s="45"/>
      <c r="B37" s="54"/>
      <c r="C37" s="22" t="s">
        <v>6</v>
      </c>
      <c r="D37" s="10" t="s">
        <v>53</v>
      </c>
      <c r="E37" s="39"/>
      <c r="F37" s="49" t="s">
        <v>40</v>
      </c>
      <c r="G37" s="93"/>
      <c r="H37" s="87">
        <v>2</v>
      </c>
      <c r="I37" s="92">
        <v>1</v>
      </c>
    </row>
    <row r="38" spans="1:9" ht="63" x14ac:dyDescent="0.25">
      <c r="A38" s="45"/>
      <c r="B38" s="54"/>
      <c r="C38" s="22"/>
      <c r="D38" s="10"/>
      <c r="E38" s="51">
        <v>0</v>
      </c>
      <c r="F38" s="40" t="s">
        <v>43</v>
      </c>
      <c r="G38" s="93"/>
      <c r="H38" s="87"/>
      <c r="I38" s="92"/>
    </row>
    <row r="39" spans="1:9" ht="31.5" x14ac:dyDescent="0.25">
      <c r="A39" s="45"/>
      <c r="B39" s="54"/>
      <c r="C39" s="22"/>
      <c r="D39" s="10"/>
      <c r="E39" s="51">
        <v>1</v>
      </c>
      <c r="F39" s="40" t="s">
        <v>44</v>
      </c>
      <c r="G39" s="93"/>
      <c r="H39" s="87"/>
      <c r="I39" s="92"/>
    </row>
    <row r="40" spans="1:9" ht="78.75" x14ac:dyDescent="0.25">
      <c r="A40" s="45"/>
      <c r="B40" s="54"/>
      <c r="C40" s="21"/>
      <c r="D40" s="10"/>
      <c r="E40" s="51">
        <v>2</v>
      </c>
      <c r="F40" s="40" t="s">
        <v>45</v>
      </c>
      <c r="G40" s="93"/>
      <c r="H40" s="87"/>
      <c r="I40" s="92"/>
    </row>
    <row r="41" spans="1:9" x14ac:dyDescent="0.25">
      <c r="A41" s="45"/>
      <c r="B41" s="54"/>
      <c r="C41" s="21"/>
      <c r="D41" s="10"/>
      <c r="E41" s="51">
        <v>3</v>
      </c>
      <c r="F41" s="40" t="s">
        <v>46</v>
      </c>
      <c r="G41" s="93"/>
      <c r="H41" s="87"/>
      <c r="I41" s="92"/>
    </row>
    <row r="42" spans="1:9" ht="47.25" x14ac:dyDescent="0.25">
      <c r="A42" s="45"/>
      <c r="B42" s="54"/>
      <c r="C42" s="21" t="s">
        <v>6</v>
      </c>
      <c r="D42" s="10" t="s">
        <v>47</v>
      </c>
      <c r="E42" s="39"/>
      <c r="F42" s="49" t="s">
        <v>40</v>
      </c>
      <c r="G42" s="93"/>
      <c r="H42" s="87">
        <v>2</v>
      </c>
      <c r="I42" s="92">
        <v>1</v>
      </c>
    </row>
    <row r="43" spans="1:9" ht="63" x14ac:dyDescent="0.25">
      <c r="A43" s="45"/>
      <c r="B43" s="54"/>
      <c r="C43" s="21"/>
      <c r="D43" s="10"/>
      <c r="E43" s="51">
        <v>0</v>
      </c>
      <c r="F43" s="40" t="s">
        <v>43</v>
      </c>
      <c r="G43" s="50"/>
      <c r="H43" s="39"/>
      <c r="I43" s="53"/>
    </row>
    <row r="44" spans="1:9" ht="31.5" x14ac:dyDescent="0.25">
      <c r="A44" s="45"/>
      <c r="B44" s="54"/>
      <c r="C44" s="21"/>
      <c r="D44" s="10"/>
      <c r="E44" s="51">
        <v>1</v>
      </c>
      <c r="F44" s="40" t="s">
        <v>44</v>
      </c>
      <c r="G44" s="50"/>
      <c r="H44" s="39"/>
      <c r="I44" s="53"/>
    </row>
    <row r="45" spans="1:9" ht="78.75" x14ac:dyDescent="0.25">
      <c r="A45" s="45"/>
      <c r="B45" s="54"/>
      <c r="C45" s="21"/>
      <c r="D45" s="38"/>
      <c r="E45" s="51">
        <v>2</v>
      </c>
      <c r="F45" s="40" t="s">
        <v>45</v>
      </c>
      <c r="G45" s="52"/>
      <c r="H45" s="39"/>
      <c r="I45" s="53"/>
    </row>
    <row r="46" spans="1:9" x14ac:dyDescent="0.25">
      <c r="A46" s="45"/>
      <c r="B46" s="46"/>
      <c r="C46" s="21"/>
      <c r="D46" s="38"/>
      <c r="E46" s="51">
        <v>3</v>
      </c>
      <c r="F46" s="40" t="s">
        <v>46</v>
      </c>
      <c r="G46" s="52"/>
      <c r="H46" s="39"/>
      <c r="I46" s="53"/>
    </row>
    <row r="47" spans="1:9" x14ac:dyDescent="0.25">
      <c r="A47" s="45">
        <v>4</v>
      </c>
      <c r="B47" s="46" t="s">
        <v>54</v>
      </c>
      <c r="C47" s="21"/>
      <c r="D47" s="38"/>
      <c r="E47" s="51"/>
      <c r="F47" s="40"/>
      <c r="G47" s="52"/>
      <c r="H47" s="39"/>
      <c r="I47" s="53"/>
    </row>
    <row r="48" spans="1:9" ht="47.25" x14ac:dyDescent="0.25">
      <c r="A48" s="45"/>
      <c r="B48" s="46"/>
      <c r="C48" s="22" t="s">
        <v>5</v>
      </c>
      <c r="D48" s="55" t="s">
        <v>55</v>
      </c>
      <c r="E48" s="39"/>
      <c r="F48" s="55" t="s">
        <v>56</v>
      </c>
      <c r="G48" s="56" t="s">
        <v>36</v>
      </c>
      <c r="H48" s="39">
        <v>5</v>
      </c>
      <c r="I48" s="57">
        <v>1</v>
      </c>
    </row>
    <row r="49" spans="1:9" ht="31.5" x14ac:dyDescent="0.25">
      <c r="A49" s="45"/>
      <c r="B49" s="46"/>
      <c r="C49" s="22" t="s">
        <v>5</v>
      </c>
      <c r="D49" s="10" t="s">
        <v>57</v>
      </c>
      <c r="E49" s="39"/>
      <c r="F49" s="55" t="s">
        <v>58</v>
      </c>
      <c r="G49" s="56" t="s">
        <v>36</v>
      </c>
      <c r="H49" s="39">
        <v>2</v>
      </c>
      <c r="I49" s="57">
        <v>0.3</v>
      </c>
    </row>
    <row r="50" spans="1:9" ht="47.25" x14ac:dyDescent="0.25">
      <c r="A50" s="45"/>
      <c r="B50" s="46"/>
      <c r="C50" s="22" t="s">
        <v>5</v>
      </c>
      <c r="D50" s="10" t="s">
        <v>59</v>
      </c>
      <c r="E50" s="39"/>
      <c r="F50" s="10" t="s">
        <v>60</v>
      </c>
      <c r="G50" s="39" t="s">
        <v>62</v>
      </c>
      <c r="H50" s="39">
        <v>2</v>
      </c>
      <c r="I50" s="57">
        <v>0.4</v>
      </c>
    </row>
    <row r="51" spans="1:9" ht="63" x14ac:dyDescent="0.25">
      <c r="A51" s="45"/>
      <c r="B51" s="46"/>
      <c r="C51" s="22" t="s">
        <v>5</v>
      </c>
      <c r="D51" s="10" t="s">
        <v>61</v>
      </c>
      <c r="E51" s="39"/>
      <c r="F51" s="10" t="s">
        <v>74</v>
      </c>
      <c r="G51" s="39" t="s">
        <v>62</v>
      </c>
      <c r="H51" s="39">
        <v>2</v>
      </c>
      <c r="I51" s="57">
        <v>0.4</v>
      </c>
    </row>
    <row r="52" spans="1:9" ht="31.5" x14ac:dyDescent="0.25">
      <c r="A52" s="45"/>
      <c r="B52" s="46"/>
      <c r="C52" s="22" t="s">
        <v>5</v>
      </c>
      <c r="D52" s="10" t="s">
        <v>71</v>
      </c>
      <c r="E52" s="39"/>
      <c r="F52" s="55" t="s">
        <v>64</v>
      </c>
      <c r="G52" s="56" t="s">
        <v>36</v>
      </c>
      <c r="H52" s="39">
        <v>2</v>
      </c>
      <c r="I52" s="57">
        <v>0.3</v>
      </c>
    </row>
    <row r="53" spans="1:9" ht="47.25" x14ac:dyDescent="0.25">
      <c r="A53" s="45"/>
      <c r="B53" s="46"/>
      <c r="C53" s="22" t="s">
        <v>5</v>
      </c>
      <c r="D53" s="10" t="s">
        <v>72</v>
      </c>
      <c r="E53" s="39"/>
      <c r="F53" s="10" t="s">
        <v>66</v>
      </c>
      <c r="G53" s="39" t="s">
        <v>62</v>
      </c>
      <c r="H53" s="39">
        <v>2</v>
      </c>
      <c r="I53" s="57">
        <v>0.4</v>
      </c>
    </row>
    <row r="54" spans="1:9" ht="63" x14ac:dyDescent="0.25">
      <c r="A54" s="45"/>
      <c r="B54" s="46"/>
      <c r="C54" s="22" t="s">
        <v>5</v>
      </c>
      <c r="D54" s="10" t="s">
        <v>73</v>
      </c>
      <c r="E54" s="39"/>
      <c r="F54" s="10" t="s">
        <v>75</v>
      </c>
      <c r="G54" s="39" t="s">
        <v>62</v>
      </c>
      <c r="H54" s="39">
        <v>2</v>
      </c>
      <c r="I54" s="57">
        <v>0.4</v>
      </c>
    </row>
    <row r="55" spans="1:9" ht="31.5" x14ac:dyDescent="0.25">
      <c r="A55" s="45"/>
      <c r="B55" s="46"/>
      <c r="C55" s="22" t="s">
        <v>5</v>
      </c>
      <c r="D55" s="10" t="s">
        <v>63</v>
      </c>
      <c r="E55" s="39"/>
      <c r="F55" s="55" t="s">
        <v>76</v>
      </c>
      <c r="G55" s="56" t="s">
        <v>36</v>
      </c>
      <c r="H55" s="39">
        <v>2</v>
      </c>
      <c r="I55" s="57">
        <v>0.3</v>
      </c>
    </row>
    <row r="56" spans="1:9" ht="47.25" x14ac:dyDescent="0.25">
      <c r="A56" s="45"/>
      <c r="B56" s="46"/>
      <c r="C56" s="22" t="s">
        <v>5</v>
      </c>
      <c r="D56" s="10" t="s">
        <v>65</v>
      </c>
      <c r="E56" s="39"/>
      <c r="F56" s="10" t="s">
        <v>77</v>
      </c>
      <c r="G56" s="39" t="s">
        <v>62</v>
      </c>
      <c r="H56" s="39">
        <v>2</v>
      </c>
      <c r="I56" s="57">
        <v>0.4</v>
      </c>
    </row>
    <row r="57" spans="1:9" ht="63" x14ac:dyDescent="0.25">
      <c r="A57" s="45"/>
      <c r="B57" s="46"/>
      <c r="C57" s="22" t="s">
        <v>5</v>
      </c>
      <c r="D57" s="10" t="s">
        <v>78</v>
      </c>
      <c r="E57" s="39"/>
      <c r="F57" s="10" t="s">
        <v>75</v>
      </c>
      <c r="G57" s="39" t="s">
        <v>62</v>
      </c>
      <c r="H57" s="39">
        <v>2</v>
      </c>
      <c r="I57" s="57">
        <v>0.4</v>
      </c>
    </row>
    <row r="58" spans="1:9" ht="31.5" x14ac:dyDescent="0.25">
      <c r="A58" s="45"/>
      <c r="B58" s="46"/>
      <c r="C58" s="22" t="s">
        <v>5</v>
      </c>
      <c r="D58" s="10" t="s">
        <v>67</v>
      </c>
      <c r="E58" s="39"/>
      <c r="F58" s="55" t="s">
        <v>68</v>
      </c>
      <c r="G58" s="56" t="s">
        <v>36</v>
      </c>
      <c r="H58" s="39">
        <v>2</v>
      </c>
      <c r="I58" s="57">
        <v>0.3</v>
      </c>
    </row>
    <row r="59" spans="1:9" ht="63" x14ac:dyDescent="0.25">
      <c r="A59" s="45"/>
      <c r="B59" s="46"/>
      <c r="C59" s="22" t="s">
        <v>5</v>
      </c>
      <c r="D59" s="10" t="s">
        <v>69</v>
      </c>
      <c r="E59" s="39"/>
      <c r="F59" s="10" t="s">
        <v>79</v>
      </c>
      <c r="G59" s="39" t="s">
        <v>62</v>
      </c>
      <c r="H59" s="39">
        <v>2</v>
      </c>
      <c r="I59" s="57">
        <v>0.4</v>
      </c>
    </row>
    <row r="60" spans="1:9" ht="63" x14ac:dyDescent="0.25">
      <c r="A60" s="45"/>
      <c r="B60" s="46"/>
      <c r="C60" s="22" t="s">
        <v>5</v>
      </c>
      <c r="D60" s="10" t="s">
        <v>70</v>
      </c>
      <c r="E60" s="39"/>
      <c r="F60" s="10" t="s">
        <v>75</v>
      </c>
      <c r="G60" s="39" t="s">
        <v>62</v>
      </c>
      <c r="H60" s="39">
        <v>2</v>
      </c>
      <c r="I60" s="57">
        <v>0.4</v>
      </c>
    </row>
    <row r="61" spans="1:9" ht="31.5" x14ac:dyDescent="0.25">
      <c r="A61" s="45"/>
      <c r="B61" s="46"/>
      <c r="C61" s="22" t="s">
        <v>5</v>
      </c>
      <c r="D61" s="55" t="s">
        <v>80</v>
      </c>
      <c r="E61" s="39"/>
      <c r="F61" s="10" t="s">
        <v>81</v>
      </c>
      <c r="G61" s="56" t="s">
        <v>36</v>
      </c>
      <c r="H61" s="39">
        <v>2</v>
      </c>
      <c r="I61" s="57">
        <v>0.5</v>
      </c>
    </row>
    <row r="62" spans="1:9" x14ac:dyDescent="0.25">
      <c r="A62" s="45">
        <v>5</v>
      </c>
      <c r="B62" s="46" t="s">
        <v>82</v>
      </c>
      <c r="C62" s="22"/>
      <c r="D62" s="10"/>
      <c r="E62" s="39"/>
      <c r="F62" s="10"/>
      <c r="G62" s="50"/>
      <c r="H62" s="39"/>
      <c r="I62" s="47"/>
    </row>
    <row r="63" spans="1:9" x14ac:dyDescent="0.25">
      <c r="A63" s="59"/>
      <c r="B63" s="60"/>
      <c r="C63" s="22" t="s">
        <v>5</v>
      </c>
      <c r="D63" s="55" t="s">
        <v>246</v>
      </c>
      <c r="E63" s="39"/>
      <c r="F63" s="55" t="s">
        <v>83</v>
      </c>
      <c r="G63" s="56" t="s">
        <v>84</v>
      </c>
      <c r="H63" s="72">
        <v>2</v>
      </c>
      <c r="I63" s="73">
        <v>0.5</v>
      </c>
    </row>
    <row r="64" spans="1:9" x14ac:dyDescent="0.25">
      <c r="A64" s="59"/>
      <c r="B64" s="60"/>
      <c r="C64" s="7" t="s">
        <v>5</v>
      </c>
      <c r="D64" s="55" t="s">
        <v>247</v>
      </c>
      <c r="E64" s="39"/>
      <c r="F64" s="55" t="s">
        <v>85</v>
      </c>
      <c r="G64" s="56" t="s">
        <v>248</v>
      </c>
      <c r="H64" s="72">
        <v>2</v>
      </c>
      <c r="I64" s="73">
        <v>0.5</v>
      </c>
    </row>
    <row r="65" spans="1:9" ht="31.5" x14ac:dyDescent="0.25">
      <c r="A65" s="59"/>
      <c r="B65" s="60"/>
      <c r="C65" s="22" t="s">
        <v>5</v>
      </c>
      <c r="D65" s="55" t="s">
        <v>249</v>
      </c>
      <c r="E65" s="39"/>
      <c r="F65" s="55" t="s">
        <v>250</v>
      </c>
      <c r="G65" s="56" t="s">
        <v>251</v>
      </c>
      <c r="H65" s="72">
        <v>2</v>
      </c>
      <c r="I65" s="73">
        <v>0.5</v>
      </c>
    </row>
    <row r="66" spans="1:9" x14ac:dyDescent="0.25">
      <c r="A66" s="59"/>
      <c r="B66" s="60"/>
      <c r="C66" s="7" t="s">
        <v>5</v>
      </c>
      <c r="D66" s="55" t="s">
        <v>252</v>
      </c>
      <c r="E66" s="39"/>
      <c r="F66" s="55" t="s">
        <v>85</v>
      </c>
      <c r="G66" s="56" t="s">
        <v>253</v>
      </c>
      <c r="H66" s="72">
        <v>2</v>
      </c>
      <c r="I66" s="73">
        <v>0.5</v>
      </c>
    </row>
    <row r="67" spans="1:9" x14ac:dyDescent="0.25">
      <c r="A67" s="59"/>
      <c r="B67" s="60"/>
      <c r="C67" s="7" t="s">
        <v>5</v>
      </c>
      <c r="D67" s="55" t="s">
        <v>254</v>
      </c>
      <c r="E67" s="39"/>
      <c r="F67" s="55" t="s">
        <v>255</v>
      </c>
      <c r="G67" s="56" t="s">
        <v>256</v>
      </c>
      <c r="H67" s="72">
        <v>2</v>
      </c>
      <c r="I67" s="73">
        <v>0.5</v>
      </c>
    </row>
    <row r="68" spans="1:9" ht="31.5" x14ac:dyDescent="0.25">
      <c r="A68" s="59"/>
      <c r="B68" s="60"/>
      <c r="C68" s="7" t="s">
        <v>5</v>
      </c>
      <c r="D68" s="55" t="s">
        <v>257</v>
      </c>
      <c r="E68" s="39"/>
      <c r="F68" s="55" t="s">
        <v>258</v>
      </c>
      <c r="G68" s="56" t="s">
        <v>259</v>
      </c>
      <c r="H68" s="72">
        <v>2</v>
      </c>
      <c r="I68" s="73">
        <v>0.5</v>
      </c>
    </row>
    <row r="69" spans="1:9" ht="31.5" x14ac:dyDescent="0.25">
      <c r="A69" s="59"/>
      <c r="B69" s="60"/>
      <c r="C69" s="22" t="s">
        <v>5</v>
      </c>
      <c r="D69" s="55" t="s">
        <v>260</v>
      </c>
      <c r="E69" s="39"/>
      <c r="F69" s="55" t="s">
        <v>261</v>
      </c>
      <c r="G69" s="56" t="s">
        <v>251</v>
      </c>
      <c r="H69" s="72">
        <v>2</v>
      </c>
      <c r="I69" s="73">
        <v>0.5</v>
      </c>
    </row>
    <row r="70" spans="1:9" x14ac:dyDescent="0.25">
      <c r="A70" s="59"/>
      <c r="B70" s="60"/>
      <c r="C70" s="22" t="s">
        <v>5</v>
      </c>
      <c r="D70" s="55" t="s">
        <v>262</v>
      </c>
      <c r="E70" s="39"/>
      <c r="F70" s="55" t="s">
        <v>83</v>
      </c>
      <c r="G70" s="56" t="s">
        <v>263</v>
      </c>
      <c r="H70" s="72">
        <v>2</v>
      </c>
      <c r="I70" s="73">
        <v>0.5</v>
      </c>
    </row>
    <row r="71" spans="1:9" x14ac:dyDescent="0.25">
      <c r="A71" s="59"/>
      <c r="B71" s="46"/>
      <c r="C71" s="22" t="s">
        <v>5</v>
      </c>
      <c r="D71" s="55" t="s">
        <v>264</v>
      </c>
      <c r="E71" s="39"/>
      <c r="F71" s="55" t="s">
        <v>86</v>
      </c>
      <c r="G71" s="56" t="s">
        <v>84</v>
      </c>
      <c r="H71" s="72">
        <v>2</v>
      </c>
      <c r="I71" s="73">
        <v>0.5</v>
      </c>
    </row>
    <row r="72" spans="1:9" x14ac:dyDescent="0.25">
      <c r="A72" s="59"/>
      <c r="B72" s="60"/>
      <c r="C72" s="22" t="s">
        <v>5</v>
      </c>
      <c r="D72" s="55" t="s">
        <v>265</v>
      </c>
      <c r="E72" s="39"/>
      <c r="F72" s="55" t="s">
        <v>266</v>
      </c>
      <c r="G72" s="56" t="s">
        <v>251</v>
      </c>
      <c r="H72" s="72">
        <v>2</v>
      </c>
      <c r="I72" s="73">
        <v>0.5</v>
      </c>
    </row>
    <row r="73" spans="1:9" ht="31.5" x14ac:dyDescent="0.25">
      <c r="A73" s="59"/>
      <c r="B73" s="60"/>
      <c r="C73" s="22" t="s">
        <v>5</v>
      </c>
      <c r="D73" s="55" t="s">
        <v>267</v>
      </c>
      <c r="E73" s="39"/>
      <c r="F73" s="55" t="s">
        <v>268</v>
      </c>
      <c r="G73" s="56" t="s">
        <v>269</v>
      </c>
      <c r="H73" s="72">
        <v>2</v>
      </c>
      <c r="I73" s="73">
        <v>0.5</v>
      </c>
    </row>
    <row r="74" spans="1:9" x14ac:dyDescent="0.25">
      <c r="A74" s="59"/>
      <c r="B74" s="60"/>
      <c r="C74" s="22" t="s">
        <v>5</v>
      </c>
      <c r="D74" s="40" t="s">
        <v>270</v>
      </c>
      <c r="E74" s="51"/>
      <c r="F74" s="10" t="s">
        <v>271</v>
      </c>
      <c r="G74" s="56" t="s">
        <v>272</v>
      </c>
      <c r="H74" s="72">
        <v>2</v>
      </c>
      <c r="I74" s="73">
        <v>0.5</v>
      </c>
    </row>
    <row r="75" spans="1:9" x14ac:dyDescent="0.25">
      <c r="A75" s="59"/>
      <c r="B75" s="60"/>
      <c r="C75" s="22" t="s">
        <v>5</v>
      </c>
      <c r="D75" s="40" t="s">
        <v>273</v>
      </c>
      <c r="E75" s="51"/>
      <c r="F75" s="10" t="s">
        <v>86</v>
      </c>
      <c r="G75" s="56" t="s">
        <v>84</v>
      </c>
      <c r="H75" s="72">
        <v>2</v>
      </c>
      <c r="I75" s="73">
        <v>0.5</v>
      </c>
    </row>
    <row r="76" spans="1:9" x14ac:dyDescent="0.25">
      <c r="A76" s="59"/>
      <c r="B76" s="60"/>
      <c r="C76" s="22" t="s">
        <v>5</v>
      </c>
      <c r="D76" s="40" t="s">
        <v>274</v>
      </c>
      <c r="E76" s="51"/>
      <c r="F76" s="10" t="s">
        <v>275</v>
      </c>
      <c r="G76" s="56" t="s">
        <v>276</v>
      </c>
      <c r="H76" s="72">
        <v>2</v>
      </c>
      <c r="I76" s="73">
        <v>0.5</v>
      </c>
    </row>
    <row r="77" spans="1:9" ht="31.5" x14ac:dyDescent="0.25">
      <c r="A77" s="63"/>
      <c r="B77" s="60"/>
      <c r="C77" s="22" t="s">
        <v>5</v>
      </c>
      <c r="D77" s="55" t="s">
        <v>277</v>
      </c>
      <c r="E77" s="39"/>
      <c r="F77" s="55" t="s">
        <v>278</v>
      </c>
      <c r="G77" s="56" t="s">
        <v>279</v>
      </c>
      <c r="H77" s="72">
        <v>2</v>
      </c>
      <c r="I77" s="73">
        <v>0.5</v>
      </c>
    </row>
    <row r="78" spans="1:9" ht="31.5" x14ac:dyDescent="0.25">
      <c r="A78" s="63">
        <v>6</v>
      </c>
      <c r="B78" s="48" t="s">
        <v>87</v>
      </c>
      <c r="C78" s="64" t="s">
        <v>41</v>
      </c>
      <c r="D78" s="65"/>
      <c r="E78" s="61"/>
      <c r="F78" s="42"/>
      <c r="G78" s="44"/>
      <c r="H78" s="61"/>
      <c r="I78" s="62"/>
    </row>
    <row r="79" spans="1:9" ht="31.5" x14ac:dyDescent="0.25">
      <c r="A79" s="63"/>
      <c r="B79" s="48"/>
      <c r="C79" s="21" t="s">
        <v>5</v>
      </c>
      <c r="D79" s="55" t="s">
        <v>88</v>
      </c>
      <c r="E79" s="39"/>
      <c r="F79" s="55" t="s">
        <v>280</v>
      </c>
      <c r="G79" s="56" t="s">
        <v>89</v>
      </c>
      <c r="H79" s="72">
        <v>2</v>
      </c>
      <c r="I79" s="73">
        <v>0.5</v>
      </c>
    </row>
    <row r="80" spans="1:9" ht="31.5" x14ac:dyDescent="0.25">
      <c r="A80" s="63"/>
      <c r="B80" s="48"/>
      <c r="C80" s="21" t="s">
        <v>5</v>
      </c>
      <c r="D80" s="55" t="s">
        <v>90</v>
      </c>
      <c r="E80" s="39"/>
      <c r="F80" s="55" t="s">
        <v>91</v>
      </c>
      <c r="G80" s="56" t="s">
        <v>92</v>
      </c>
      <c r="H80" s="72">
        <v>2</v>
      </c>
      <c r="I80" s="73">
        <v>0.5</v>
      </c>
    </row>
    <row r="81" spans="1:9" ht="31.5" x14ac:dyDescent="0.25">
      <c r="A81" s="63"/>
      <c r="B81" s="48"/>
      <c r="C81" s="21" t="s">
        <v>5</v>
      </c>
      <c r="D81" s="55" t="s">
        <v>281</v>
      </c>
      <c r="E81" s="39"/>
      <c r="F81" s="55" t="s">
        <v>282</v>
      </c>
      <c r="G81" s="56" t="s">
        <v>93</v>
      </c>
      <c r="H81" s="72">
        <v>2</v>
      </c>
      <c r="I81" s="73">
        <v>0.5</v>
      </c>
    </row>
    <row r="82" spans="1:9" ht="31.5" x14ac:dyDescent="0.25">
      <c r="A82" s="63"/>
      <c r="B82" s="48"/>
      <c r="C82" s="21" t="s">
        <v>5</v>
      </c>
      <c r="D82" s="55" t="s">
        <v>283</v>
      </c>
      <c r="E82" s="39"/>
      <c r="F82" s="55" t="s">
        <v>91</v>
      </c>
      <c r="G82" s="56" t="s">
        <v>92</v>
      </c>
      <c r="H82" s="72">
        <v>2</v>
      </c>
      <c r="I82" s="73">
        <v>0.5</v>
      </c>
    </row>
    <row r="83" spans="1:9" ht="31.5" x14ac:dyDescent="0.25">
      <c r="A83" s="63"/>
      <c r="B83" s="48"/>
      <c r="C83" s="21" t="s">
        <v>5</v>
      </c>
      <c r="D83" s="55" t="s">
        <v>284</v>
      </c>
      <c r="E83" s="39"/>
      <c r="F83" s="55" t="s">
        <v>285</v>
      </c>
      <c r="G83" s="56" t="s">
        <v>96</v>
      </c>
      <c r="H83" s="72">
        <v>2</v>
      </c>
      <c r="I83" s="73">
        <v>0.5</v>
      </c>
    </row>
    <row r="84" spans="1:9" ht="31.5" x14ac:dyDescent="0.25">
      <c r="A84" s="63"/>
      <c r="B84" s="48"/>
      <c r="C84" s="21" t="s">
        <v>5</v>
      </c>
      <c r="D84" s="55" t="s">
        <v>286</v>
      </c>
      <c r="E84" s="39"/>
      <c r="F84" s="55" t="s">
        <v>287</v>
      </c>
      <c r="G84" s="56" t="s">
        <v>94</v>
      </c>
      <c r="H84" s="72">
        <v>2</v>
      </c>
      <c r="I84" s="73">
        <v>0.5</v>
      </c>
    </row>
    <row r="85" spans="1:9" ht="31.5" x14ac:dyDescent="0.25">
      <c r="A85" s="63"/>
      <c r="B85" s="48"/>
      <c r="C85" s="21" t="s">
        <v>5</v>
      </c>
      <c r="D85" s="55" t="s">
        <v>288</v>
      </c>
      <c r="E85" s="39"/>
      <c r="F85" s="55" t="s">
        <v>289</v>
      </c>
      <c r="G85" s="56" t="s">
        <v>290</v>
      </c>
      <c r="H85" s="72">
        <v>2</v>
      </c>
      <c r="I85" s="73">
        <v>0.5</v>
      </c>
    </row>
    <row r="86" spans="1:9" ht="31.5" x14ac:dyDescent="0.25">
      <c r="A86" s="63"/>
      <c r="B86" s="48"/>
      <c r="C86" s="21" t="s">
        <v>5</v>
      </c>
      <c r="D86" s="55" t="s">
        <v>291</v>
      </c>
      <c r="E86" s="39"/>
      <c r="F86" s="55" t="s">
        <v>292</v>
      </c>
      <c r="G86" s="56" t="s">
        <v>293</v>
      </c>
      <c r="H86" s="72">
        <v>2</v>
      </c>
      <c r="I86" s="73">
        <v>0.5</v>
      </c>
    </row>
    <row r="87" spans="1:9" ht="31.5" x14ac:dyDescent="0.25">
      <c r="A87" s="63"/>
      <c r="B87" s="49"/>
      <c r="C87" s="21" t="s">
        <v>5</v>
      </c>
      <c r="D87" s="55" t="s">
        <v>294</v>
      </c>
      <c r="E87" s="39"/>
      <c r="F87" s="55" t="s">
        <v>295</v>
      </c>
      <c r="G87" s="56" t="s">
        <v>93</v>
      </c>
      <c r="H87" s="72">
        <v>2</v>
      </c>
      <c r="I87" s="73">
        <v>0.5</v>
      </c>
    </row>
    <row r="88" spans="1:9" ht="31.5" x14ac:dyDescent="0.25">
      <c r="A88" s="63"/>
      <c r="B88" s="49"/>
      <c r="C88" s="21" t="s">
        <v>5</v>
      </c>
      <c r="D88" s="55" t="s">
        <v>95</v>
      </c>
      <c r="E88" s="39"/>
      <c r="F88" s="55" t="s">
        <v>296</v>
      </c>
      <c r="G88" s="56" t="s">
        <v>96</v>
      </c>
      <c r="H88" s="72">
        <v>2</v>
      </c>
      <c r="I88" s="73">
        <v>0.5</v>
      </c>
    </row>
    <row r="89" spans="1:9" x14ac:dyDescent="0.25">
      <c r="A89" s="63">
        <v>7</v>
      </c>
      <c r="B89" s="48" t="s">
        <v>97</v>
      </c>
      <c r="C89" s="41"/>
      <c r="D89" s="65"/>
      <c r="E89" s="61"/>
      <c r="F89" s="42"/>
      <c r="G89" s="44"/>
      <c r="H89" s="61"/>
      <c r="I89" s="62"/>
    </row>
    <row r="90" spans="1:9" ht="31.5" x14ac:dyDescent="0.25">
      <c r="A90" s="63"/>
      <c r="B90" s="48"/>
      <c r="C90" s="21" t="s">
        <v>5</v>
      </c>
      <c r="D90" s="55" t="s">
        <v>98</v>
      </c>
      <c r="E90" s="39"/>
      <c r="F90" s="10" t="s">
        <v>99</v>
      </c>
      <c r="G90" s="56" t="s">
        <v>100</v>
      </c>
      <c r="H90" s="72">
        <v>2</v>
      </c>
      <c r="I90" s="73">
        <v>0.4</v>
      </c>
    </row>
    <row r="91" spans="1:9" ht="31.5" x14ac:dyDescent="0.25">
      <c r="A91" s="63"/>
      <c r="B91" s="48"/>
      <c r="C91" s="21" t="s">
        <v>5</v>
      </c>
      <c r="D91" s="55" t="s">
        <v>110</v>
      </c>
      <c r="E91" s="39"/>
      <c r="F91" s="10" t="s">
        <v>111</v>
      </c>
      <c r="G91" s="56" t="s">
        <v>100</v>
      </c>
      <c r="H91" s="72">
        <v>2</v>
      </c>
      <c r="I91" s="73">
        <v>0.4</v>
      </c>
    </row>
    <row r="92" spans="1:9" ht="47.25" x14ac:dyDescent="0.25">
      <c r="A92" s="63"/>
      <c r="B92" s="55"/>
      <c r="C92" s="21" t="s">
        <v>5</v>
      </c>
      <c r="D92" s="55" t="s">
        <v>112</v>
      </c>
      <c r="E92" s="39"/>
      <c r="F92" s="10" t="s">
        <v>113</v>
      </c>
      <c r="G92" s="56" t="s">
        <v>100</v>
      </c>
      <c r="H92" s="72">
        <v>2</v>
      </c>
      <c r="I92" s="73">
        <v>0.4</v>
      </c>
    </row>
    <row r="93" spans="1:9" ht="47.25" x14ac:dyDescent="0.25">
      <c r="A93" s="63"/>
      <c r="B93" s="55"/>
      <c r="C93" s="21" t="s">
        <v>5</v>
      </c>
      <c r="D93" s="55" t="s">
        <v>114</v>
      </c>
      <c r="E93" s="39"/>
      <c r="F93" s="10" t="s">
        <v>115</v>
      </c>
      <c r="G93" s="56" t="s">
        <v>100</v>
      </c>
      <c r="H93" s="72">
        <v>2</v>
      </c>
      <c r="I93" s="73">
        <v>0.4</v>
      </c>
    </row>
    <row r="94" spans="1:9" ht="31.5" x14ac:dyDescent="0.25">
      <c r="A94" s="63"/>
      <c r="B94" s="48"/>
      <c r="C94" s="21" t="s">
        <v>5</v>
      </c>
      <c r="D94" s="55" t="s">
        <v>308</v>
      </c>
      <c r="E94" s="39"/>
      <c r="F94" s="10" t="s">
        <v>116</v>
      </c>
      <c r="G94" s="56" t="s">
        <v>100</v>
      </c>
      <c r="H94" s="72">
        <v>2</v>
      </c>
      <c r="I94" s="73">
        <v>0.4</v>
      </c>
    </row>
    <row r="95" spans="1:9" ht="47.25" x14ac:dyDescent="0.25">
      <c r="A95" s="63"/>
      <c r="B95" s="48"/>
      <c r="C95" s="21" t="s">
        <v>5</v>
      </c>
      <c r="D95" s="55" t="s">
        <v>309</v>
      </c>
      <c r="E95" s="39"/>
      <c r="F95" s="10" t="s">
        <v>101</v>
      </c>
      <c r="G95" s="56" t="s">
        <v>100</v>
      </c>
      <c r="H95" s="72">
        <v>2</v>
      </c>
      <c r="I95" s="73">
        <v>0.4</v>
      </c>
    </row>
    <row r="96" spans="1:9" ht="31.5" x14ac:dyDescent="0.25">
      <c r="A96" s="63"/>
      <c r="B96" s="48"/>
      <c r="C96" s="21" t="s">
        <v>5</v>
      </c>
      <c r="D96" s="55" t="s">
        <v>310</v>
      </c>
      <c r="E96" s="39"/>
      <c r="F96" s="10" t="s">
        <v>102</v>
      </c>
      <c r="G96" s="56" t="s">
        <v>100</v>
      </c>
      <c r="H96" s="72">
        <v>2</v>
      </c>
      <c r="I96" s="73">
        <v>0.4</v>
      </c>
    </row>
    <row r="97" spans="1:9" ht="47.25" x14ac:dyDescent="0.25">
      <c r="A97" s="63"/>
      <c r="B97" s="48"/>
      <c r="C97" s="21" t="s">
        <v>5</v>
      </c>
      <c r="D97" s="55" t="s">
        <v>311</v>
      </c>
      <c r="E97" s="39"/>
      <c r="F97" s="10" t="s">
        <v>103</v>
      </c>
      <c r="G97" s="56" t="s">
        <v>100</v>
      </c>
      <c r="H97" s="72">
        <v>2</v>
      </c>
      <c r="I97" s="73">
        <v>0.4</v>
      </c>
    </row>
    <row r="98" spans="1:9" ht="47.25" x14ac:dyDescent="0.25">
      <c r="A98" s="63"/>
      <c r="B98" s="48"/>
      <c r="C98" s="21" t="s">
        <v>5</v>
      </c>
      <c r="D98" s="55" t="s">
        <v>312</v>
      </c>
      <c r="E98" s="39"/>
      <c r="F98" s="10" t="s">
        <v>103</v>
      </c>
      <c r="G98" s="56" t="s">
        <v>100</v>
      </c>
      <c r="H98" s="72">
        <v>2</v>
      </c>
      <c r="I98" s="73">
        <v>0.4</v>
      </c>
    </row>
    <row r="99" spans="1:9" s="17" customFormat="1" x14ac:dyDescent="0.25">
      <c r="A99" s="18" t="s">
        <v>9</v>
      </c>
      <c r="B99" s="96" t="s">
        <v>26</v>
      </c>
      <c r="C99" s="96"/>
      <c r="D99" s="96"/>
      <c r="E99" s="96"/>
      <c r="F99" s="96"/>
      <c r="G99" s="96"/>
      <c r="H99" s="96"/>
      <c r="I99" s="24">
        <f>SUM(I100:I113)</f>
        <v>3</v>
      </c>
    </row>
    <row r="100" spans="1:9" ht="31.5" x14ac:dyDescent="0.25">
      <c r="A100" s="66">
        <v>1</v>
      </c>
      <c r="B100" s="67" t="s">
        <v>104</v>
      </c>
      <c r="C100" s="22"/>
      <c r="D100" s="68"/>
      <c r="E100" s="22"/>
      <c r="F100" s="43"/>
      <c r="G100" s="22"/>
      <c r="H100" s="22"/>
      <c r="I100" s="69"/>
    </row>
    <row r="101" spans="1:9" ht="47.25" x14ac:dyDescent="0.25">
      <c r="A101" s="70"/>
      <c r="B101" s="67"/>
      <c r="C101" s="22" t="s">
        <v>5</v>
      </c>
      <c r="D101" s="43" t="s">
        <v>117</v>
      </c>
      <c r="E101" s="22" t="s">
        <v>41</v>
      </c>
      <c r="F101" s="43" t="s">
        <v>105</v>
      </c>
      <c r="G101" s="56" t="s">
        <v>36</v>
      </c>
      <c r="H101" s="22">
        <v>2</v>
      </c>
      <c r="I101" s="69">
        <v>0.5</v>
      </c>
    </row>
    <row r="102" spans="1:9" ht="47.25" x14ac:dyDescent="0.25">
      <c r="A102" s="70"/>
      <c r="B102" s="67"/>
      <c r="C102" s="22" t="s">
        <v>5</v>
      </c>
      <c r="D102" s="43" t="s">
        <v>118</v>
      </c>
      <c r="E102" s="22" t="s">
        <v>41</v>
      </c>
      <c r="F102" s="43" t="s">
        <v>105</v>
      </c>
      <c r="G102" s="56" t="s">
        <v>36</v>
      </c>
      <c r="H102" s="22">
        <v>2</v>
      </c>
      <c r="I102" s="69">
        <v>0.5</v>
      </c>
    </row>
    <row r="103" spans="1:9" ht="31.5" x14ac:dyDescent="0.25">
      <c r="A103" s="22">
        <v>2</v>
      </c>
      <c r="B103" s="46" t="s">
        <v>106</v>
      </c>
      <c r="C103" s="22"/>
      <c r="D103" s="68"/>
      <c r="E103" s="22"/>
      <c r="F103" s="43"/>
      <c r="G103" s="56"/>
      <c r="H103" s="22"/>
      <c r="I103" s="69"/>
    </row>
    <row r="104" spans="1:9" ht="31.5" x14ac:dyDescent="0.25">
      <c r="A104" s="70"/>
      <c r="B104" s="10"/>
      <c r="C104" s="22" t="s">
        <v>6</v>
      </c>
      <c r="D104" s="10" t="s">
        <v>119</v>
      </c>
      <c r="E104" s="39"/>
      <c r="F104" s="49" t="s">
        <v>107</v>
      </c>
      <c r="G104" s="22"/>
      <c r="H104" s="22">
        <v>2</v>
      </c>
      <c r="I104" s="23">
        <v>1</v>
      </c>
    </row>
    <row r="105" spans="1:9" ht="63" x14ac:dyDescent="0.25">
      <c r="A105" s="70"/>
      <c r="B105" s="71"/>
      <c r="C105" s="22"/>
      <c r="D105" s="10"/>
      <c r="E105" s="51">
        <v>0</v>
      </c>
      <c r="F105" s="40" t="s">
        <v>43</v>
      </c>
      <c r="G105" s="22"/>
      <c r="H105" s="22"/>
      <c r="I105" s="23"/>
    </row>
    <row r="106" spans="1:9" ht="31.5" x14ac:dyDescent="0.25">
      <c r="A106" s="70"/>
      <c r="B106" s="71"/>
      <c r="C106" s="22"/>
      <c r="D106" s="10"/>
      <c r="E106" s="51">
        <v>1</v>
      </c>
      <c r="F106" s="40" t="s">
        <v>44</v>
      </c>
      <c r="G106" s="22"/>
      <c r="H106" s="22"/>
      <c r="I106" s="23"/>
    </row>
    <row r="107" spans="1:9" ht="78.75" x14ac:dyDescent="0.25">
      <c r="A107" s="70"/>
      <c r="B107" s="71"/>
      <c r="C107" s="22"/>
      <c r="D107" s="10"/>
      <c r="E107" s="51">
        <v>2</v>
      </c>
      <c r="F107" s="40" t="s">
        <v>45</v>
      </c>
      <c r="G107" s="22"/>
      <c r="H107" s="22"/>
      <c r="I107" s="23"/>
    </row>
    <row r="108" spans="1:9" x14ac:dyDescent="0.25">
      <c r="A108" s="70"/>
      <c r="B108" s="71"/>
      <c r="C108" s="22"/>
      <c r="D108" s="10"/>
      <c r="E108" s="51">
        <v>3</v>
      </c>
      <c r="F108" s="40" t="s">
        <v>46</v>
      </c>
      <c r="G108" s="22"/>
      <c r="H108" s="22"/>
      <c r="I108" s="23"/>
    </row>
    <row r="109" spans="1:9" ht="31.5" x14ac:dyDescent="0.25">
      <c r="A109" s="70"/>
      <c r="B109" s="71"/>
      <c r="C109" s="22" t="s">
        <v>6</v>
      </c>
      <c r="D109" s="10" t="s">
        <v>120</v>
      </c>
      <c r="E109" s="39"/>
      <c r="F109" s="49" t="s">
        <v>107</v>
      </c>
      <c r="G109" s="22"/>
      <c r="H109" s="22">
        <v>2</v>
      </c>
      <c r="I109" s="23">
        <v>1</v>
      </c>
    </row>
    <row r="110" spans="1:9" ht="63" x14ac:dyDescent="0.25">
      <c r="A110" s="70"/>
      <c r="B110" s="71"/>
      <c r="C110" s="22"/>
      <c r="D110" s="10"/>
      <c r="E110" s="51">
        <v>0</v>
      </c>
      <c r="F110" s="40" t="s">
        <v>43</v>
      </c>
      <c r="G110" s="22"/>
      <c r="H110" s="22"/>
      <c r="I110" s="23"/>
    </row>
    <row r="111" spans="1:9" ht="31.5" x14ac:dyDescent="0.25">
      <c r="A111" s="51"/>
      <c r="B111" s="49"/>
      <c r="C111" s="22"/>
      <c r="D111" s="10"/>
      <c r="E111" s="51">
        <v>1</v>
      </c>
      <c r="F111" s="40" t="s">
        <v>44</v>
      </c>
      <c r="G111" s="22"/>
      <c r="H111" s="22"/>
      <c r="I111" s="23"/>
    </row>
    <row r="112" spans="1:9" ht="78.75" x14ac:dyDescent="0.25">
      <c r="A112" s="22"/>
      <c r="B112" s="68"/>
      <c r="C112" s="22"/>
      <c r="D112" s="10"/>
      <c r="E112" s="51">
        <v>2</v>
      </c>
      <c r="F112" s="40" t="s">
        <v>45</v>
      </c>
      <c r="G112" s="22"/>
      <c r="H112" s="22"/>
      <c r="I112" s="23"/>
    </row>
    <row r="113" spans="1:9" x14ac:dyDescent="0.25">
      <c r="A113" s="22"/>
      <c r="B113" s="68"/>
      <c r="C113" s="22"/>
      <c r="D113" s="10"/>
      <c r="E113" s="51">
        <v>3</v>
      </c>
      <c r="F113" s="40" t="s">
        <v>46</v>
      </c>
      <c r="G113" s="22"/>
      <c r="H113" s="22"/>
      <c r="I113" s="23"/>
    </row>
    <row r="114" spans="1:9" s="17" customFormat="1" x14ac:dyDescent="0.25">
      <c r="A114" s="18" t="s">
        <v>10</v>
      </c>
      <c r="B114" s="97" t="s">
        <v>27</v>
      </c>
      <c r="C114" s="97"/>
      <c r="D114" s="97"/>
      <c r="E114" s="97"/>
      <c r="F114" s="97"/>
      <c r="G114" s="97"/>
      <c r="H114" s="97"/>
      <c r="I114" s="24">
        <f>SUM(I115:I166)</f>
        <v>31.999999999999996</v>
      </c>
    </row>
    <row r="115" spans="1:9" ht="31.5" x14ac:dyDescent="0.25">
      <c r="A115" s="12">
        <v>1</v>
      </c>
      <c r="B115" s="38" t="s">
        <v>108</v>
      </c>
      <c r="C115" s="14"/>
      <c r="D115" s="13"/>
      <c r="E115" s="14"/>
      <c r="F115" s="14"/>
      <c r="G115" s="13"/>
      <c r="H115" s="21"/>
      <c r="I115" s="21"/>
    </row>
    <row r="116" spans="1:9" ht="63" x14ac:dyDescent="0.25">
      <c r="A116" s="7"/>
      <c r="B116" s="8"/>
      <c r="C116" s="7" t="s">
        <v>5</v>
      </c>
      <c r="D116" s="10" t="s">
        <v>29</v>
      </c>
      <c r="E116" s="7"/>
      <c r="F116" s="10" t="s">
        <v>30</v>
      </c>
      <c r="G116" s="44" t="s">
        <v>36</v>
      </c>
      <c r="H116" s="89">
        <v>1</v>
      </c>
      <c r="I116" s="88">
        <v>0.5</v>
      </c>
    </row>
    <row r="117" spans="1:9" ht="47.25" x14ac:dyDescent="0.25">
      <c r="A117" s="7"/>
      <c r="B117" s="8"/>
      <c r="C117" s="7" t="s">
        <v>5</v>
      </c>
      <c r="D117" s="10" t="s">
        <v>31</v>
      </c>
      <c r="E117" s="7"/>
      <c r="F117" s="10" t="s">
        <v>49</v>
      </c>
      <c r="G117" s="44" t="s">
        <v>36</v>
      </c>
      <c r="H117" s="89">
        <v>1</v>
      </c>
      <c r="I117" s="88">
        <v>0.5</v>
      </c>
    </row>
    <row r="118" spans="1:9" ht="110.25" x14ac:dyDescent="0.25">
      <c r="A118" s="7"/>
      <c r="B118" s="8"/>
      <c r="C118" s="7" t="s">
        <v>5</v>
      </c>
      <c r="D118" s="10" t="s">
        <v>32</v>
      </c>
      <c r="E118" s="7"/>
      <c r="F118" s="10" t="s">
        <v>33</v>
      </c>
      <c r="G118" s="44" t="s">
        <v>36</v>
      </c>
      <c r="H118" s="89">
        <v>1</v>
      </c>
      <c r="I118" s="88">
        <v>0.5</v>
      </c>
    </row>
    <row r="119" spans="1:9" ht="63" x14ac:dyDescent="0.25">
      <c r="A119" s="7"/>
      <c r="B119" s="8"/>
      <c r="C119" s="7" t="s">
        <v>5</v>
      </c>
      <c r="D119" s="10" t="s">
        <v>48</v>
      </c>
      <c r="E119" s="7"/>
      <c r="F119" s="10" t="s">
        <v>109</v>
      </c>
      <c r="G119" s="44" t="s">
        <v>36</v>
      </c>
      <c r="H119" s="89">
        <v>5</v>
      </c>
      <c r="I119" s="88">
        <v>0.5</v>
      </c>
    </row>
    <row r="120" spans="1:9" ht="63" x14ac:dyDescent="0.25">
      <c r="A120" s="7"/>
      <c r="B120" s="8"/>
      <c r="C120" s="41" t="s">
        <v>5</v>
      </c>
      <c r="D120" s="42" t="s">
        <v>34</v>
      </c>
      <c r="E120" s="39"/>
      <c r="F120" s="43" t="s">
        <v>35</v>
      </c>
      <c r="G120" s="44" t="s">
        <v>36</v>
      </c>
      <c r="H120" s="39">
        <v>5</v>
      </c>
      <c r="I120" s="88">
        <v>0.5</v>
      </c>
    </row>
    <row r="121" spans="1:9" ht="126" x14ac:dyDescent="0.25">
      <c r="A121" s="7"/>
      <c r="B121" s="8"/>
      <c r="C121" s="41" t="s">
        <v>5</v>
      </c>
      <c r="D121" s="42" t="s">
        <v>305</v>
      </c>
      <c r="E121" s="39"/>
      <c r="F121" s="43" t="s">
        <v>306</v>
      </c>
      <c r="G121" s="44" t="s">
        <v>36</v>
      </c>
      <c r="H121" s="87">
        <v>5</v>
      </c>
      <c r="I121" s="88">
        <v>0.5</v>
      </c>
    </row>
    <row r="122" spans="1:9" x14ac:dyDescent="0.25">
      <c r="A122" s="7">
        <v>2</v>
      </c>
      <c r="B122" s="49" t="s">
        <v>121</v>
      </c>
      <c r="C122" s="22"/>
      <c r="D122" s="10" t="s">
        <v>41</v>
      </c>
      <c r="E122" s="39"/>
      <c r="F122" s="10" t="s">
        <v>41</v>
      </c>
      <c r="G122" s="7"/>
      <c r="H122" s="39"/>
      <c r="I122" s="74"/>
    </row>
    <row r="123" spans="1:9" ht="63" x14ac:dyDescent="0.25">
      <c r="A123" s="7"/>
      <c r="B123" s="68"/>
      <c r="C123" s="22" t="s">
        <v>6</v>
      </c>
      <c r="D123" s="10" t="s">
        <v>122</v>
      </c>
      <c r="E123" s="39"/>
      <c r="F123" s="43" t="s">
        <v>123</v>
      </c>
      <c r="G123" s="7"/>
      <c r="H123" s="39">
        <v>3</v>
      </c>
      <c r="I123" s="74">
        <v>1.5</v>
      </c>
    </row>
    <row r="124" spans="1:9" ht="63" x14ac:dyDescent="0.25">
      <c r="A124" s="7"/>
      <c r="B124" s="68"/>
      <c r="C124" s="22"/>
      <c r="D124" s="8"/>
      <c r="E124" s="51">
        <v>0</v>
      </c>
      <c r="F124" s="40" t="s">
        <v>43</v>
      </c>
      <c r="G124" s="7"/>
      <c r="H124" s="39"/>
      <c r="I124" s="74"/>
    </row>
    <row r="125" spans="1:9" ht="31.5" x14ac:dyDescent="0.25">
      <c r="A125" s="7"/>
      <c r="B125" s="68"/>
      <c r="C125" s="22"/>
      <c r="D125" s="8"/>
      <c r="E125" s="51">
        <v>1</v>
      </c>
      <c r="F125" s="40" t="s">
        <v>44</v>
      </c>
      <c r="G125" s="7"/>
      <c r="H125" s="39"/>
      <c r="I125" s="74"/>
    </row>
    <row r="126" spans="1:9" ht="78.75" x14ac:dyDescent="0.25">
      <c r="A126" s="7"/>
      <c r="B126" s="75"/>
      <c r="C126" s="22"/>
      <c r="D126" s="8"/>
      <c r="E126" s="51">
        <v>2</v>
      </c>
      <c r="F126" s="40" t="s">
        <v>45</v>
      </c>
      <c r="G126" s="7"/>
      <c r="H126" s="39"/>
      <c r="I126" s="74"/>
    </row>
    <row r="127" spans="1:9" x14ac:dyDescent="0.25">
      <c r="A127" s="7"/>
      <c r="B127" s="75"/>
      <c r="C127" s="22"/>
      <c r="D127" s="8"/>
      <c r="E127" s="51">
        <v>3</v>
      </c>
      <c r="F127" s="40" t="s">
        <v>46</v>
      </c>
      <c r="G127" s="7"/>
      <c r="H127" s="39"/>
      <c r="I127" s="74"/>
    </row>
    <row r="128" spans="1:9" ht="63" x14ac:dyDescent="0.25">
      <c r="A128" s="7"/>
      <c r="B128" s="75"/>
      <c r="C128" s="22" t="s">
        <v>6</v>
      </c>
      <c r="D128" s="10" t="s">
        <v>124</v>
      </c>
      <c r="E128" s="39"/>
      <c r="F128" s="43" t="s">
        <v>123</v>
      </c>
      <c r="G128" s="7"/>
      <c r="H128" s="39">
        <v>3</v>
      </c>
      <c r="I128" s="74">
        <v>1.5</v>
      </c>
    </row>
    <row r="129" spans="1:9" ht="63" x14ac:dyDescent="0.25">
      <c r="A129" s="7"/>
      <c r="B129" s="75"/>
      <c r="C129" s="22"/>
      <c r="D129" s="8"/>
      <c r="E129" s="51">
        <v>0</v>
      </c>
      <c r="F129" s="40" t="s">
        <v>43</v>
      </c>
      <c r="G129" s="7"/>
      <c r="H129" s="39"/>
      <c r="I129" s="74"/>
    </row>
    <row r="130" spans="1:9" ht="31.5" x14ac:dyDescent="0.25">
      <c r="A130" s="7"/>
      <c r="B130" s="75"/>
      <c r="C130" s="22"/>
      <c r="D130" s="8"/>
      <c r="E130" s="51">
        <v>1</v>
      </c>
      <c r="F130" s="40" t="s">
        <v>44</v>
      </c>
      <c r="G130" s="7"/>
      <c r="H130" s="39"/>
      <c r="I130" s="74"/>
    </row>
    <row r="131" spans="1:9" ht="78.75" x14ac:dyDescent="0.25">
      <c r="A131" s="7"/>
      <c r="B131" s="75"/>
      <c r="C131" s="22"/>
      <c r="D131" s="8"/>
      <c r="E131" s="51">
        <v>2</v>
      </c>
      <c r="F131" s="40" t="s">
        <v>45</v>
      </c>
      <c r="G131" s="7"/>
      <c r="H131" s="39"/>
      <c r="I131" s="74"/>
    </row>
    <row r="132" spans="1:9" x14ac:dyDescent="0.25">
      <c r="A132" s="7"/>
      <c r="B132" s="75"/>
      <c r="C132" s="22"/>
      <c r="D132" s="8"/>
      <c r="E132" s="51">
        <v>3</v>
      </c>
      <c r="F132" s="40" t="s">
        <v>46</v>
      </c>
      <c r="G132" s="7"/>
      <c r="H132" s="39"/>
      <c r="I132" s="74"/>
    </row>
    <row r="133" spans="1:9" ht="63" x14ac:dyDescent="0.25">
      <c r="A133" s="7"/>
      <c r="B133" s="75"/>
      <c r="C133" s="22" t="s">
        <v>6</v>
      </c>
      <c r="D133" s="10" t="s">
        <v>125</v>
      </c>
      <c r="E133" s="39"/>
      <c r="F133" s="43" t="s">
        <v>123</v>
      </c>
      <c r="G133" s="7"/>
      <c r="H133" s="39">
        <v>3</v>
      </c>
      <c r="I133" s="74">
        <v>1.5</v>
      </c>
    </row>
    <row r="134" spans="1:9" ht="63" x14ac:dyDescent="0.25">
      <c r="A134" s="7"/>
      <c r="B134" s="75"/>
      <c r="C134" s="22"/>
      <c r="D134" s="8"/>
      <c r="E134" s="51">
        <v>0</v>
      </c>
      <c r="F134" s="40" t="s">
        <v>43</v>
      </c>
      <c r="G134" s="7"/>
      <c r="H134" s="39"/>
      <c r="I134" s="74"/>
    </row>
    <row r="135" spans="1:9" ht="31.5" x14ac:dyDescent="0.25">
      <c r="A135" s="7"/>
      <c r="B135" s="75"/>
      <c r="C135" s="22"/>
      <c r="D135" s="8"/>
      <c r="E135" s="51">
        <v>1</v>
      </c>
      <c r="F135" s="40" t="s">
        <v>44</v>
      </c>
      <c r="G135" s="7"/>
      <c r="H135" s="39"/>
      <c r="I135" s="74"/>
    </row>
    <row r="136" spans="1:9" ht="78.75" x14ac:dyDescent="0.25">
      <c r="A136" s="7"/>
      <c r="B136" s="75"/>
      <c r="C136" s="22"/>
      <c r="D136" s="8"/>
      <c r="E136" s="51">
        <v>2</v>
      </c>
      <c r="F136" s="40" t="s">
        <v>45</v>
      </c>
      <c r="G136" s="7"/>
      <c r="H136" s="39"/>
      <c r="I136" s="74"/>
    </row>
    <row r="137" spans="1:9" x14ac:dyDescent="0.25">
      <c r="A137" s="7"/>
      <c r="B137" s="75"/>
      <c r="C137" s="22"/>
      <c r="D137" s="8"/>
      <c r="E137" s="51">
        <v>3</v>
      </c>
      <c r="F137" s="40" t="s">
        <v>46</v>
      </c>
      <c r="G137" s="7"/>
      <c r="H137" s="39"/>
      <c r="I137" s="74"/>
    </row>
    <row r="138" spans="1:9" ht="63" x14ac:dyDescent="0.25">
      <c r="A138" s="7"/>
      <c r="B138" s="75"/>
      <c r="C138" s="22" t="s">
        <v>6</v>
      </c>
      <c r="D138" s="10" t="s">
        <v>126</v>
      </c>
      <c r="E138" s="39"/>
      <c r="F138" s="43" t="s">
        <v>123</v>
      </c>
      <c r="G138" s="7"/>
      <c r="H138" s="39">
        <v>3</v>
      </c>
      <c r="I138" s="74">
        <v>1.5</v>
      </c>
    </row>
    <row r="139" spans="1:9" ht="63" x14ac:dyDescent="0.25">
      <c r="A139" s="7"/>
      <c r="B139" s="75"/>
      <c r="C139" s="22"/>
      <c r="D139" s="8"/>
      <c r="E139" s="51">
        <v>0</v>
      </c>
      <c r="F139" s="40" t="s">
        <v>43</v>
      </c>
      <c r="G139" s="7"/>
      <c r="H139" s="39"/>
      <c r="I139" s="74"/>
    </row>
    <row r="140" spans="1:9" ht="31.5" x14ac:dyDescent="0.25">
      <c r="A140" s="7"/>
      <c r="B140" s="75"/>
      <c r="C140" s="22"/>
      <c r="D140" s="8"/>
      <c r="E140" s="51">
        <v>1</v>
      </c>
      <c r="F140" s="40" t="s">
        <v>44</v>
      </c>
      <c r="G140" s="7"/>
      <c r="H140" s="39"/>
      <c r="I140" s="74"/>
    </row>
    <row r="141" spans="1:9" ht="78.75" x14ac:dyDescent="0.25">
      <c r="A141" s="7"/>
      <c r="B141" s="75"/>
      <c r="C141" s="22"/>
      <c r="D141" s="8"/>
      <c r="E141" s="51">
        <v>2</v>
      </c>
      <c r="F141" s="40" t="s">
        <v>45</v>
      </c>
      <c r="G141" s="7"/>
      <c r="H141" s="39"/>
      <c r="I141" s="74"/>
    </row>
    <row r="142" spans="1:9" x14ac:dyDescent="0.25">
      <c r="A142" s="7"/>
      <c r="B142" s="75"/>
      <c r="C142" s="22"/>
      <c r="D142" s="8"/>
      <c r="E142" s="51">
        <v>3</v>
      </c>
      <c r="F142" s="40" t="s">
        <v>46</v>
      </c>
      <c r="G142" s="7"/>
      <c r="H142" s="39"/>
      <c r="I142" s="74"/>
    </row>
    <row r="143" spans="1:9" ht="47.25" x14ac:dyDescent="0.25">
      <c r="A143" s="66">
        <v>3</v>
      </c>
      <c r="B143" s="49" t="s">
        <v>165</v>
      </c>
      <c r="C143" s="22"/>
      <c r="D143" s="10"/>
      <c r="E143" s="39"/>
      <c r="F143" s="43"/>
      <c r="G143" s="43"/>
      <c r="H143" s="39"/>
      <c r="I143" s="47"/>
    </row>
    <row r="144" spans="1:9" ht="63" x14ac:dyDescent="0.25">
      <c r="A144" s="66"/>
      <c r="B144" s="49"/>
      <c r="C144" s="22" t="s">
        <v>5</v>
      </c>
      <c r="D144" s="10" t="s">
        <v>127</v>
      </c>
      <c r="E144" s="39"/>
      <c r="F144" s="10" t="s">
        <v>128</v>
      </c>
      <c r="G144" s="43" t="s">
        <v>129</v>
      </c>
      <c r="H144" s="39">
        <v>3</v>
      </c>
      <c r="I144" s="47">
        <v>0.5</v>
      </c>
    </row>
    <row r="145" spans="1:9" ht="63" x14ac:dyDescent="0.25">
      <c r="A145" s="66"/>
      <c r="B145" s="49"/>
      <c r="C145" s="22" t="s">
        <v>5</v>
      </c>
      <c r="D145" s="10" t="s">
        <v>130</v>
      </c>
      <c r="E145" s="39"/>
      <c r="F145" s="10" t="s">
        <v>131</v>
      </c>
      <c r="G145" s="43" t="s">
        <v>132</v>
      </c>
      <c r="H145" s="39">
        <v>3</v>
      </c>
      <c r="I145" s="47">
        <v>0.5</v>
      </c>
    </row>
    <row r="146" spans="1:9" ht="63" x14ac:dyDescent="0.25">
      <c r="A146" s="76"/>
      <c r="B146" s="77"/>
      <c r="C146" s="22" t="s">
        <v>5</v>
      </c>
      <c r="D146" s="10" t="s">
        <v>133</v>
      </c>
      <c r="E146" s="39"/>
      <c r="F146" s="10" t="s">
        <v>128</v>
      </c>
      <c r="G146" s="78" t="s">
        <v>134</v>
      </c>
      <c r="H146" s="39">
        <v>3</v>
      </c>
      <c r="I146" s="23">
        <v>1.6</v>
      </c>
    </row>
    <row r="147" spans="1:9" ht="63" x14ac:dyDescent="0.25">
      <c r="A147" s="79"/>
      <c r="B147" s="77"/>
      <c r="C147" s="22" t="s">
        <v>5</v>
      </c>
      <c r="D147" s="10" t="s">
        <v>135</v>
      </c>
      <c r="E147" s="39"/>
      <c r="F147" s="10" t="s">
        <v>131</v>
      </c>
      <c r="G147" s="78" t="s">
        <v>136</v>
      </c>
      <c r="H147" s="39">
        <v>3</v>
      </c>
      <c r="I147" s="23">
        <v>1.6</v>
      </c>
    </row>
    <row r="148" spans="1:9" ht="63" x14ac:dyDescent="0.25">
      <c r="A148" s="79"/>
      <c r="B148" s="77"/>
      <c r="C148" s="22" t="s">
        <v>5</v>
      </c>
      <c r="D148" s="10" t="s">
        <v>137</v>
      </c>
      <c r="E148" s="39"/>
      <c r="F148" s="10" t="s">
        <v>128</v>
      </c>
      <c r="G148" s="78" t="s">
        <v>138</v>
      </c>
      <c r="H148" s="39">
        <v>3</v>
      </c>
      <c r="I148" s="23">
        <v>1</v>
      </c>
    </row>
    <row r="149" spans="1:9" ht="63" x14ac:dyDescent="0.25">
      <c r="A149" s="79"/>
      <c r="B149" s="77"/>
      <c r="C149" s="22" t="s">
        <v>5</v>
      </c>
      <c r="D149" s="10" t="s">
        <v>139</v>
      </c>
      <c r="E149" s="39"/>
      <c r="F149" s="10" t="s">
        <v>131</v>
      </c>
      <c r="G149" s="78" t="s">
        <v>140</v>
      </c>
      <c r="H149" s="39">
        <v>3</v>
      </c>
      <c r="I149" s="23">
        <v>1</v>
      </c>
    </row>
    <row r="150" spans="1:9" ht="63" x14ac:dyDescent="0.25">
      <c r="A150" s="79"/>
      <c r="B150" s="77"/>
      <c r="C150" s="22" t="s">
        <v>5</v>
      </c>
      <c r="D150" s="10" t="s">
        <v>141</v>
      </c>
      <c r="E150" s="39"/>
      <c r="F150" s="10" t="s">
        <v>128</v>
      </c>
      <c r="G150" s="43" t="s">
        <v>134</v>
      </c>
      <c r="H150" s="39">
        <v>3</v>
      </c>
      <c r="I150" s="23">
        <v>1.2</v>
      </c>
    </row>
    <row r="151" spans="1:9" ht="63" x14ac:dyDescent="0.25">
      <c r="A151" s="79"/>
      <c r="B151" s="77"/>
      <c r="C151" s="22" t="s">
        <v>5</v>
      </c>
      <c r="D151" s="10" t="s">
        <v>142</v>
      </c>
      <c r="E151" s="39"/>
      <c r="F151" s="10" t="s">
        <v>131</v>
      </c>
      <c r="G151" s="43" t="s">
        <v>136</v>
      </c>
      <c r="H151" s="39">
        <v>3</v>
      </c>
      <c r="I151" s="23">
        <v>1.2</v>
      </c>
    </row>
    <row r="152" spans="1:9" ht="63" x14ac:dyDescent="0.25">
      <c r="A152" s="76"/>
      <c r="B152" s="77"/>
      <c r="C152" s="22" t="s">
        <v>5</v>
      </c>
      <c r="D152" s="10" t="s">
        <v>143</v>
      </c>
      <c r="E152" s="39"/>
      <c r="F152" s="10" t="s">
        <v>128</v>
      </c>
      <c r="G152" s="43" t="s">
        <v>144</v>
      </c>
      <c r="H152" s="39">
        <v>3</v>
      </c>
      <c r="I152" s="23">
        <v>0.8</v>
      </c>
    </row>
    <row r="153" spans="1:9" ht="63" x14ac:dyDescent="0.25">
      <c r="A153" s="79"/>
      <c r="B153" s="77"/>
      <c r="C153" s="22" t="s">
        <v>5</v>
      </c>
      <c r="D153" s="10" t="s">
        <v>145</v>
      </c>
      <c r="E153" s="39"/>
      <c r="F153" s="10" t="s">
        <v>131</v>
      </c>
      <c r="G153" s="43" t="s">
        <v>146</v>
      </c>
      <c r="H153" s="39">
        <v>3</v>
      </c>
      <c r="I153" s="23">
        <v>0.8</v>
      </c>
    </row>
    <row r="154" spans="1:9" ht="63" x14ac:dyDescent="0.25">
      <c r="A154" s="79"/>
      <c r="B154" s="77"/>
      <c r="C154" s="22" t="s">
        <v>5</v>
      </c>
      <c r="D154" s="10" t="s">
        <v>147</v>
      </c>
      <c r="E154" s="39"/>
      <c r="F154" s="10" t="s">
        <v>128</v>
      </c>
      <c r="G154" s="43" t="s">
        <v>144</v>
      </c>
      <c r="H154" s="39">
        <v>3</v>
      </c>
      <c r="I154" s="23">
        <v>0.4</v>
      </c>
    </row>
    <row r="155" spans="1:9" ht="63" x14ac:dyDescent="0.25">
      <c r="A155" s="79"/>
      <c r="B155" s="77"/>
      <c r="C155" s="22" t="s">
        <v>5</v>
      </c>
      <c r="D155" s="10" t="s">
        <v>148</v>
      </c>
      <c r="E155" s="39"/>
      <c r="F155" s="10" t="s">
        <v>131</v>
      </c>
      <c r="G155" s="43" t="s">
        <v>146</v>
      </c>
      <c r="H155" s="39">
        <v>3</v>
      </c>
      <c r="I155" s="23">
        <v>0.4</v>
      </c>
    </row>
    <row r="156" spans="1:9" ht="63" x14ac:dyDescent="0.25">
      <c r="A156" s="79"/>
      <c r="B156" s="77"/>
      <c r="C156" s="22" t="s">
        <v>5</v>
      </c>
      <c r="D156" s="10" t="s">
        <v>149</v>
      </c>
      <c r="E156" s="39"/>
      <c r="F156" s="10" t="s">
        <v>128</v>
      </c>
      <c r="G156" s="43" t="s">
        <v>144</v>
      </c>
      <c r="H156" s="39">
        <v>3</v>
      </c>
      <c r="I156" s="23">
        <v>0.8</v>
      </c>
    </row>
    <row r="157" spans="1:9" ht="63" x14ac:dyDescent="0.25">
      <c r="A157" s="79"/>
      <c r="B157" s="77"/>
      <c r="C157" s="22" t="s">
        <v>5</v>
      </c>
      <c r="D157" s="10" t="s">
        <v>150</v>
      </c>
      <c r="E157" s="39"/>
      <c r="F157" s="10" t="s">
        <v>131</v>
      </c>
      <c r="G157" s="43" t="s">
        <v>146</v>
      </c>
      <c r="H157" s="39">
        <v>3</v>
      </c>
      <c r="I157" s="23">
        <v>0.8</v>
      </c>
    </row>
    <row r="158" spans="1:9" ht="63" x14ac:dyDescent="0.25">
      <c r="A158" s="79"/>
      <c r="B158" s="77"/>
      <c r="C158" s="22" t="s">
        <v>5</v>
      </c>
      <c r="D158" s="10" t="s">
        <v>151</v>
      </c>
      <c r="E158" s="39"/>
      <c r="F158" s="10" t="s">
        <v>128</v>
      </c>
      <c r="G158" s="43" t="s">
        <v>134</v>
      </c>
      <c r="H158" s="39">
        <v>3</v>
      </c>
      <c r="I158" s="23">
        <v>1.2</v>
      </c>
    </row>
    <row r="159" spans="1:9" ht="63" x14ac:dyDescent="0.25">
      <c r="A159" s="79"/>
      <c r="B159" s="77"/>
      <c r="C159" s="22" t="s">
        <v>5</v>
      </c>
      <c r="D159" s="10" t="s">
        <v>152</v>
      </c>
      <c r="E159" s="39"/>
      <c r="F159" s="10" t="s">
        <v>131</v>
      </c>
      <c r="G159" s="43" t="s">
        <v>136</v>
      </c>
      <c r="H159" s="39">
        <v>3</v>
      </c>
      <c r="I159" s="23">
        <v>1.2</v>
      </c>
    </row>
    <row r="160" spans="1:9" ht="63" x14ac:dyDescent="0.25">
      <c r="A160" s="79"/>
      <c r="B160" s="77"/>
      <c r="C160" s="22" t="s">
        <v>5</v>
      </c>
      <c r="D160" s="40" t="s">
        <v>153</v>
      </c>
      <c r="E160" s="39"/>
      <c r="F160" s="10" t="s">
        <v>128</v>
      </c>
      <c r="G160" s="43" t="s">
        <v>154</v>
      </c>
      <c r="H160" s="39">
        <v>3</v>
      </c>
      <c r="I160" s="23">
        <v>2</v>
      </c>
    </row>
    <row r="161" spans="1:9" s="17" customFormat="1" ht="63" x14ac:dyDescent="0.25">
      <c r="A161" s="79"/>
      <c r="B161" s="77"/>
      <c r="C161" s="22" t="s">
        <v>5</v>
      </c>
      <c r="D161" s="10" t="s">
        <v>155</v>
      </c>
      <c r="E161" s="81"/>
      <c r="F161" s="10" t="s">
        <v>131</v>
      </c>
      <c r="G161" s="43" t="s">
        <v>156</v>
      </c>
      <c r="H161" s="39">
        <v>3</v>
      </c>
      <c r="I161" s="23">
        <v>2</v>
      </c>
    </row>
    <row r="162" spans="1:9" ht="31.5" x14ac:dyDescent="0.25">
      <c r="A162" s="66">
        <v>4</v>
      </c>
      <c r="B162" s="46" t="s">
        <v>157</v>
      </c>
      <c r="C162" s="22"/>
      <c r="D162" s="55"/>
      <c r="E162" s="39"/>
      <c r="F162" s="55"/>
      <c r="G162" s="80"/>
      <c r="H162" s="39"/>
      <c r="I162" s="23"/>
    </row>
    <row r="163" spans="1:9" ht="47.25" x14ac:dyDescent="0.25">
      <c r="A163" s="79"/>
      <c r="B163" s="46"/>
      <c r="C163" s="22" t="s">
        <v>5</v>
      </c>
      <c r="D163" s="10" t="s">
        <v>158</v>
      </c>
      <c r="E163" s="39"/>
      <c r="F163" s="55" t="s">
        <v>159</v>
      </c>
      <c r="G163" s="43" t="s">
        <v>160</v>
      </c>
      <c r="H163" s="39">
        <v>3</v>
      </c>
      <c r="I163" s="23">
        <v>0.8</v>
      </c>
    </row>
    <row r="164" spans="1:9" ht="47.25" x14ac:dyDescent="0.25">
      <c r="A164" s="66"/>
      <c r="B164" s="46"/>
      <c r="C164" s="22" t="s">
        <v>5</v>
      </c>
      <c r="D164" s="55" t="s">
        <v>161</v>
      </c>
      <c r="E164" s="39"/>
      <c r="F164" s="55" t="s">
        <v>159</v>
      </c>
      <c r="G164" s="43" t="s">
        <v>160</v>
      </c>
      <c r="H164" s="39">
        <v>3</v>
      </c>
      <c r="I164" s="23">
        <v>1.2</v>
      </c>
    </row>
    <row r="165" spans="1:9" ht="47.25" x14ac:dyDescent="0.25">
      <c r="A165" s="66"/>
      <c r="B165" s="46"/>
      <c r="C165" s="22" t="s">
        <v>5</v>
      </c>
      <c r="D165" s="55" t="s">
        <v>162</v>
      </c>
      <c r="E165" s="39"/>
      <c r="F165" s="55" t="s">
        <v>159</v>
      </c>
      <c r="G165" s="43" t="s">
        <v>160</v>
      </c>
      <c r="H165" s="39">
        <v>3</v>
      </c>
      <c r="I165" s="23">
        <v>1.2</v>
      </c>
    </row>
    <row r="166" spans="1:9" ht="63" x14ac:dyDescent="0.25">
      <c r="A166" s="66"/>
      <c r="B166" s="46"/>
      <c r="C166" s="22" t="s">
        <v>5</v>
      </c>
      <c r="D166" s="86" t="s">
        <v>163</v>
      </c>
      <c r="E166" s="39"/>
      <c r="F166" s="10" t="s">
        <v>164</v>
      </c>
      <c r="G166" s="39" t="s">
        <v>297</v>
      </c>
      <c r="H166" s="39">
        <v>3</v>
      </c>
      <c r="I166" s="23">
        <v>0.8</v>
      </c>
    </row>
    <row r="167" spans="1:9" x14ac:dyDescent="0.25">
      <c r="A167" s="37" t="s">
        <v>16</v>
      </c>
      <c r="B167" s="97" t="s">
        <v>166</v>
      </c>
      <c r="C167" s="97"/>
      <c r="D167" s="97"/>
      <c r="E167" s="97"/>
      <c r="F167" s="97"/>
      <c r="G167" s="97"/>
      <c r="H167" s="97"/>
      <c r="I167" s="24">
        <f>SUM(I169:I212)</f>
        <v>21.5</v>
      </c>
    </row>
    <row r="168" spans="1:9" ht="31.5" x14ac:dyDescent="0.25">
      <c r="A168" s="12">
        <v>1</v>
      </c>
      <c r="B168" s="38" t="s">
        <v>108</v>
      </c>
      <c r="C168" s="14"/>
      <c r="D168" s="13"/>
      <c r="E168" s="14"/>
      <c r="F168" s="14"/>
      <c r="G168" s="13"/>
      <c r="H168" s="21"/>
      <c r="I168" s="21"/>
    </row>
    <row r="169" spans="1:9" ht="63" x14ac:dyDescent="0.25">
      <c r="A169" s="7"/>
      <c r="B169" s="8"/>
      <c r="C169" s="7" t="s">
        <v>5</v>
      </c>
      <c r="D169" s="10" t="s">
        <v>29</v>
      </c>
      <c r="E169" s="7"/>
      <c r="F169" s="10" t="s">
        <v>30</v>
      </c>
      <c r="G169" s="44" t="s">
        <v>36</v>
      </c>
      <c r="H169" s="89">
        <v>1</v>
      </c>
      <c r="I169" s="88">
        <v>0.5</v>
      </c>
    </row>
    <row r="170" spans="1:9" ht="47.25" x14ac:dyDescent="0.25">
      <c r="A170" s="7"/>
      <c r="B170" s="8"/>
      <c r="C170" s="7" t="s">
        <v>5</v>
      </c>
      <c r="D170" s="10" t="s">
        <v>31</v>
      </c>
      <c r="E170" s="7"/>
      <c r="F170" s="10" t="s">
        <v>49</v>
      </c>
      <c r="G170" s="44" t="s">
        <v>36</v>
      </c>
      <c r="H170" s="89">
        <v>1</v>
      </c>
      <c r="I170" s="88">
        <v>0.5</v>
      </c>
    </row>
    <row r="171" spans="1:9" ht="110.25" x14ac:dyDescent="0.25">
      <c r="A171" s="7"/>
      <c r="B171" s="8"/>
      <c r="C171" s="7" t="s">
        <v>5</v>
      </c>
      <c r="D171" s="10" t="s">
        <v>32</v>
      </c>
      <c r="E171" s="7"/>
      <c r="F171" s="10" t="s">
        <v>33</v>
      </c>
      <c r="G171" s="44" t="s">
        <v>36</v>
      </c>
      <c r="H171" s="89">
        <v>1</v>
      </c>
      <c r="I171" s="88">
        <v>0.5</v>
      </c>
    </row>
    <row r="172" spans="1:9" ht="63" x14ac:dyDescent="0.25">
      <c r="A172" s="7"/>
      <c r="B172" s="8"/>
      <c r="C172" s="7" t="s">
        <v>5</v>
      </c>
      <c r="D172" s="10" t="s">
        <v>48</v>
      </c>
      <c r="E172" s="7"/>
      <c r="F172" s="10" t="s">
        <v>109</v>
      </c>
      <c r="G172" s="44" t="s">
        <v>36</v>
      </c>
      <c r="H172" s="89">
        <v>5</v>
      </c>
      <c r="I172" s="88">
        <v>0.5</v>
      </c>
    </row>
    <row r="173" spans="1:9" ht="63" x14ac:dyDescent="0.25">
      <c r="A173" s="7"/>
      <c r="B173" s="8"/>
      <c r="C173" s="41" t="s">
        <v>5</v>
      </c>
      <c r="D173" s="42" t="s">
        <v>34</v>
      </c>
      <c r="E173" s="39"/>
      <c r="F173" s="43" t="s">
        <v>35</v>
      </c>
      <c r="G173" s="44" t="s">
        <v>36</v>
      </c>
      <c r="H173" s="87">
        <v>5</v>
      </c>
      <c r="I173" s="88">
        <v>0.5</v>
      </c>
    </row>
    <row r="174" spans="1:9" ht="126" x14ac:dyDescent="0.25">
      <c r="A174" s="7"/>
      <c r="B174" s="8"/>
      <c r="C174" s="41" t="s">
        <v>5</v>
      </c>
      <c r="D174" s="42" t="s">
        <v>305</v>
      </c>
      <c r="E174" s="39"/>
      <c r="F174" s="43" t="s">
        <v>306</v>
      </c>
      <c r="G174" s="44" t="s">
        <v>36</v>
      </c>
      <c r="H174" s="87">
        <v>5</v>
      </c>
      <c r="I174" s="88">
        <v>0.5</v>
      </c>
    </row>
    <row r="175" spans="1:9" ht="31.5" x14ac:dyDescent="0.25">
      <c r="A175" s="22">
        <v>2</v>
      </c>
      <c r="B175" s="43" t="s">
        <v>167</v>
      </c>
      <c r="C175" s="22"/>
      <c r="D175" s="81"/>
      <c r="E175" s="39"/>
      <c r="F175" s="9"/>
      <c r="G175" s="51"/>
      <c r="H175" s="39"/>
      <c r="I175" s="82"/>
    </row>
    <row r="176" spans="1:9" ht="47.25" x14ac:dyDescent="0.25">
      <c r="A176" s="51"/>
      <c r="B176" s="77"/>
      <c r="C176" s="22" t="s">
        <v>6</v>
      </c>
      <c r="D176" s="43" t="s">
        <v>168</v>
      </c>
      <c r="E176" s="45"/>
      <c r="F176" s="49" t="s">
        <v>169</v>
      </c>
      <c r="G176" s="7" t="s">
        <v>41</v>
      </c>
      <c r="H176" s="39">
        <v>4</v>
      </c>
      <c r="I176" s="23">
        <v>1</v>
      </c>
    </row>
    <row r="177" spans="1:9" ht="63" x14ac:dyDescent="0.25">
      <c r="A177" s="76"/>
      <c r="B177" s="77"/>
      <c r="C177" s="22"/>
      <c r="D177" s="43"/>
      <c r="E177" s="51">
        <v>0</v>
      </c>
      <c r="F177" s="40" t="s">
        <v>43</v>
      </c>
      <c r="G177" s="7"/>
      <c r="H177" s="39"/>
      <c r="I177" s="23"/>
    </row>
    <row r="178" spans="1:9" ht="31.5" x14ac:dyDescent="0.25">
      <c r="A178" s="22"/>
      <c r="B178" s="77" t="s">
        <v>41</v>
      </c>
      <c r="C178" s="22"/>
      <c r="D178" s="43" t="s">
        <v>41</v>
      </c>
      <c r="E178" s="51">
        <v>1</v>
      </c>
      <c r="F178" s="40" t="s">
        <v>44</v>
      </c>
      <c r="G178" s="7" t="s">
        <v>41</v>
      </c>
      <c r="H178" s="39"/>
      <c r="I178" s="23"/>
    </row>
    <row r="179" spans="1:9" ht="78.75" x14ac:dyDescent="0.25">
      <c r="A179" s="22"/>
      <c r="B179" s="77" t="s">
        <v>41</v>
      </c>
      <c r="C179" s="22"/>
      <c r="D179" s="43" t="s">
        <v>41</v>
      </c>
      <c r="E179" s="51">
        <v>2</v>
      </c>
      <c r="F179" s="40" t="s">
        <v>45</v>
      </c>
      <c r="G179" s="43"/>
      <c r="H179" s="43"/>
      <c r="I179" s="23"/>
    </row>
    <row r="180" spans="1:9" x14ac:dyDescent="0.25">
      <c r="A180" s="22"/>
      <c r="B180" s="77" t="s">
        <v>41</v>
      </c>
      <c r="C180" s="22"/>
      <c r="D180" s="43" t="s">
        <v>41</v>
      </c>
      <c r="E180" s="51">
        <v>3</v>
      </c>
      <c r="F180" s="40" t="s">
        <v>46</v>
      </c>
      <c r="G180" s="43"/>
      <c r="H180" s="39"/>
      <c r="I180" s="23"/>
    </row>
    <row r="181" spans="1:9" ht="31.5" x14ac:dyDescent="0.25">
      <c r="A181" s="22"/>
      <c r="B181" s="54"/>
      <c r="C181" s="22" t="s">
        <v>6</v>
      </c>
      <c r="D181" s="43" t="s">
        <v>170</v>
      </c>
      <c r="E181" s="45"/>
      <c r="F181" s="43" t="s">
        <v>171</v>
      </c>
      <c r="G181" s="7"/>
      <c r="H181" s="39">
        <v>4</v>
      </c>
      <c r="I181" s="23">
        <v>1</v>
      </c>
    </row>
    <row r="182" spans="1:9" ht="63" x14ac:dyDescent="0.25">
      <c r="A182" s="22"/>
      <c r="B182" s="54"/>
      <c r="C182" s="22"/>
      <c r="D182" s="10"/>
      <c r="E182" s="51">
        <v>0</v>
      </c>
      <c r="F182" s="40" t="s">
        <v>43</v>
      </c>
      <c r="G182" s="7"/>
      <c r="H182" s="39"/>
      <c r="I182" s="23"/>
    </row>
    <row r="183" spans="1:9" ht="31.5" x14ac:dyDescent="0.25">
      <c r="A183" s="51"/>
      <c r="B183" s="54"/>
      <c r="C183" s="22"/>
      <c r="D183" s="43"/>
      <c r="E183" s="51">
        <v>1</v>
      </c>
      <c r="F183" s="40" t="s">
        <v>44</v>
      </c>
      <c r="G183" s="7"/>
      <c r="H183" s="39"/>
      <c r="I183" s="23"/>
    </row>
    <row r="184" spans="1:9" ht="78.75" x14ac:dyDescent="0.25">
      <c r="A184" s="51"/>
      <c r="B184" s="54"/>
      <c r="C184" s="22"/>
      <c r="D184" s="43"/>
      <c r="E184" s="51">
        <v>2</v>
      </c>
      <c r="F184" s="40" t="s">
        <v>45</v>
      </c>
      <c r="G184" s="7"/>
      <c r="H184" s="39"/>
      <c r="I184" s="23"/>
    </row>
    <row r="185" spans="1:9" x14ac:dyDescent="0.25">
      <c r="A185" s="51"/>
      <c r="B185" s="54"/>
      <c r="C185" s="22"/>
      <c r="D185" s="43"/>
      <c r="E185" s="51">
        <v>3</v>
      </c>
      <c r="F185" s="40" t="s">
        <v>46</v>
      </c>
      <c r="G185" s="7"/>
      <c r="H185" s="39"/>
      <c r="I185" s="23"/>
    </row>
    <row r="186" spans="1:9" ht="31.5" x14ac:dyDescent="0.25">
      <c r="A186" s="51">
        <v>3</v>
      </c>
      <c r="B186" s="40" t="s">
        <v>172</v>
      </c>
      <c r="C186" s="22"/>
      <c r="D186" s="55"/>
      <c r="E186" s="39"/>
      <c r="F186" s="43"/>
      <c r="G186" s="43"/>
      <c r="H186" s="39"/>
      <c r="I186" s="47"/>
    </row>
    <row r="187" spans="1:9" ht="31.5" x14ac:dyDescent="0.25">
      <c r="A187" s="51"/>
      <c r="B187" s="40"/>
      <c r="C187" s="22" t="s">
        <v>5</v>
      </c>
      <c r="D187" s="55" t="s">
        <v>173</v>
      </c>
      <c r="E187" s="39"/>
      <c r="F187" s="83" t="s">
        <v>174</v>
      </c>
      <c r="G187" s="80" t="s">
        <v>36</v>
      </c>
      <c r="H187" s="87">
        <v>5</v>
      </c>
      <c r="I187" s="69">
        <v>0.3</v>
      </c>
    </row>
    <row r="188" spans="1:9" ht="31.5" x14ac:dyDescent="0.25">
      <c r="A188" s="76"/>
      <c r="B188" s="40"/>
      <c r="C188" s="22" t="s">
        <v>5</v>
      </c>
      <c r="D188" s="86" t="s">
        <v>175</v>
      </c>
      <c r="E188" s="84"/>
      <c r="F188" s="55" t="s">
        <v>176</v>
      </c>
      <c r="G188" s="79" t="s">
        <v>177</v>
      </c>
      <c r="H188" s="87">
        <v>5</v>
      </c>
      <c r="I188" s="69">
        <v>0.2</v>
      </c>
    </row>
    <row r="189" spans="1:9" ht="47.25" x14ac:dyDescent="0.25">
      <c r="A189" s="51"/>
      <c r="B189" s="77" t="s">
        <v>41</v>
      </c>
      <c r="C189" s="22" t="s">
        <v>5</v>
      </c>
      <c r="D189" s="55" t="s">
        <v>178</v>
      </c>
      <c r="E189" s="39"/>
      <c r="F189" s="55" t="s">
        <v>179</v>
      </c>
      <c r="G189" s="80" t="s">
        <v>180</v>
      </c>
      <c r="H189" s="87">
        <v>4</v>
      </c>
      <c r="I189" s="69">
        <v>0.4</v>
      </c>
    </row>
    <row r="190" spans="1:9" ht="47.25" x14ac:dyDescent="0.25">
      <c r="A190" s="51"/>
      <c r="B190" s="77" t="s">
        <v>41</v>
      </c>
      <c r="C190" s="22" t="s">
        <v>5</v>
      </c>
      <c r="D190" s="55" t="s">
        <v>181</v>
      </c>
      <c r="E190" s="43"/>
      <c r="F190" s="55" t="s">
        <v>179</v>
      </c>
      <c r="G190" s="80" t="s">
        <v>182</v>
      </c>
      <c r="H190" s="87">
        <v>4</v>
      </c>
      <c r="I190" s="69">
        <v>0.4</v>
      </c>
    </row>
    <row r="191" spans="1:9" ht="47.25" x14ac:dyDescent="0.25">
      <c r="A191" s="51"/>
      <c r="B191" s="77"/>
      <c r="C191" s="22" t="s">
        <v>5</v>
      </c>
      <c r="D191" s="55" t="s">
        <v>183</v>
      </c>
      <c r="E191" s="39"/>
      <c r="F191" s="55" t="s">
        <v>179</v>
      </c>
      <c r="G191" s="80" t="s">
        <v>184</v>
      </c>
      <c r="H191" s="87">
        <v>4</v>
      </c>
      <c r="I191" s="69">
        <v>0.4</v>
      </c>
    </row>
    <row r="192" spans="1:9" ht="47.25" x14ac:dyDescent="0.25">
      <c r="A192" s="51"/>
      <c r="B192" s="77"/>
      <c r="C192" s="22" t="s">
        <v>5</v>
      </c>
      <c r="D192" s="55" t="s">
        <v>185</v>
      </c>
      <c r="E192" s="39"/>
      <c r="F192" s="55" t="s">
        <v>179</v>
      </c>
      <c r="G192" s="80" t="s">
        <v>186</v>
      </c>
      <c r="H192" s="87">
        <v>4</v>
      </c>
      <c r="I192" s="69">
        <v>0.4</v>
      </c>
    </row>
    <row r="193" spans="1:9" x14ac:dyDescent="0.25">
      <c r="A193" s="51">
        <v>4</v>
      </c>
      <c r="B193" s="49" t="s">
        <v>187</v>
      </c>
      <c r="C193" s="22"/>
      <c r="D193" s="10"/>
      <c r="E193" s="39"/>
      <c r="F193" s="10"/>
      <c r="G193" s="80"/>
      <c r="H193" s="39"/>
      <c r="I193" s="23"/>
    </row>
    <row r="194" spans="1:9" ht="31.5" x14ac:dyDescent="0.25">
      <c r="A194" s="51"/>
      <c r="B194" s="77"/>
      <c r="C194" s="22" t="s">
        <v>5</v>
      </c>
      <c r="D194" s="10" t="s">
        <v>188</v>
      </c>
      <c r="E194" s="39"/>
      <c r="F194" s="43" t="s">
        <v>189</v>
      </c>
      <c r="G194" s="66" t="s">
        <v>36</v>
      </c>
      <c r="H194" s="39">
        <v>5</v>
      </c>
      <c r="I194" s="23">
        <v>1</v>
      </c>
    </row>
    <row r="195" spans="1:9" ht="47.25" x14ac:dyDescent="0.25">
      <c r="A195" s="76"/>
      <c r="B195" s="77"/>
      <c r="C195" s="22" t="s">
        <v>5</v>
      </c>
      <c r="D195" s="10" t="s">
        <v>190</v>
      </c>
      <c r="E195" s="45"/>
      <c r="F195" s="43" t="s">
        <v>300</v>
      </c>
      <c r="G195" s="85" t="s">
        <v>301</v>
      </c>
      <c r="H195" s="39">
        <v>4</v>
      </c>
      <c r="I195" s="23">
        <v>1</v>
      </c>
    </row>
    <row r="196" spans="1:9" ht="47.25" x14ac:dyDescent="0.25">
      <c r="A196" s="76"/>
      <c r="B196" s="77"/>
      <c r="C196" s="22" t="s">
        <v>5</v>
      </c>
      <c r="D196" s="10" t="s">
        <v>191</v>
      </c>
      <c r="E196" s="45"/>
      <c r="F196" s="43" t="s">
        <v>300</v>
      </c>
      <c r="G196" s="85" t="s">
        <v>301</v>
      </c>
      <c r="H196" s="39">
        <v>4</v>
      </c>
      <c r="I196" s="23">
        <v>1.5</v>
      </c>
    </row>
    <row r="197" spans="1:9" ht="47.25" x14ac:dyDescent="0.25">
      <c r="A197" s="51"/>
      <c r="B197" s="77" t="s">
        <v>41</v>
      </c>
      <c r="C197" s="22" t="s">
        <v>5</v>
      </c>
      <c r="D197" s="10" t="s">
        <v>192</v>
      </c>
      <c r="E197" s="45"/>
      <c r="F197" s="43" t="s">
        <v>302</v>
      </c>
      <c r="G197" s="85" t="s">
        <v>301</v>
      </c>
      <c r="H197" s="39">
        <v>4</v>
      </c>
      <c r="I197" s="23">
        <v>1</v>
      </c>
    </row>
    <row r="198" spans="1:9" ht="47.25" x14ac:dyDescent="0.25">
      <c r="A198" s="51"/>
      <c r="B198" s="77"/>
      <c r="C198" s="22" t="s">
        <v>5</v>
      </c>
      <c r="D198" s="10" t="s">
        <v>193</v>
      </c>
      <c r="E198" s="45"/>
      <c r="F198" s="43" t="s">
        <v>302</v>
      </c>
      <c r="G198" s="85" t="s">
        <v>301</v>
      </c>
      <c r="H198" s="39">
        <v>4</v>
      </c>
      <c r="I198" s="23">
        <v>1.5</v>
      </c>
    </row>
    <row r="199" spans="1:9" ht="47.25" x14ac:dyDescent="0.25">
      <c r="A199" s="81"/>
      <c r="B199" s="77"/>
      <c r="C199" s="22" t="s">
        <v>5</v>
      </c>
      <c r="D199" s="10" t="s">
        <v>194</v>
      </c>
      <c r="E199" s="39"/>
      <c r="F199" s="43" t="s">
        <v>303</v>
      </c>
      <c r="G199" s="85" t="s">
        <v>301</v>
      </c>
      <c r="H199" s="39">
        <v>4</v>
      </c>
      <c r="I199" s="23">
        <v>1</v>
      </c>
    </row>
    <row r="200" spans="1:9" ht="47.25" x14ac:dyDescent="0.25">
      <c r="A200" s="81"/>
      <c r="B200" s="77"/>
      <c r="C200" s="22" t="s">
        <v>5</v>
      </c>
      <c r="D200" s="10" t="s">
        <v>195</v>
      </c>
      <c r="E200" s="39"/>
      <c r="F200" s="43" t="s">
        <v>303</v>
      </c>
      <c r="G200" s="85" t="s">
        <v>301</v>
      </c>
      <c r="H200" s="39">
        <v>4</v>
      </c>
      <c r="I200" s="23">
        <v>1.5</v>
      </c>
    </row>
    <row r="201" spans="1:9" ht="47.25" x14ac:dyDescent="0.25">
      <c r="A201" s="51"/>
      <c r="B201" s="77"/>
      <c r="C201" s="22" t="s">
        <v>5</v>
      </c>
      <c r="D201" s="43" t="s">
        <v>196</v>
      </c>
      <c r="E201" s="39"/>
      <c r="F201" s="43" t="s">
        <v>197</v>
      </c>
      <c r="G201" s="66" t="s">
        <v>36</v>
      </c>
      <c r="H201" s="39">
        <v>4</v>
      </c>
      <c r="I201" s="23">
        <v>0.9</v>
      </c>
    </row>
    <row r="202" spans="1:9" x14ac:dyDescent="0.25">
      <c r="A202" s="51">
        <v>5</v>
      </c>
      <c r="B202" s="77" t="s">
        <v>198</v>
      </c>
      <c r="C202" s="22"/>
      <c r="D202" s="10"/>
      <c r="E202" s="39"/>
      <c r="F202" s="10"/>
      <c r="G202" s="80"/>
      <c r="H202" s="39"/>
      <c r="I202" s="69"/>
    </row>
    <row r="203" spans="1:9" ht="31.5" x14ac:dyDescent="0.25">
      <c r="A203" s="51"/>
      <c r="B203" s="77"/>
      <c r="C203" s="22" t="s">
        <v>5</v>
      </c>
      <c r="D203" s="86" t="s">
        <v>199</v>
      </c>
      <c r="E203" s="39"/>
      <c r="F203" s="55" t="s">
        <v>200</v>
      </c>
      <c r="G203" s="80" t="s">
        <v>201</v>
      </c>
      <c r="H203" s="39">
        <v>4</v>
      </c>
      <c r="I203" s="69">
        <v>0.5</v>
      </c>
    </row>
    <row r="204" spans="1:9" ht="31.5" x14ac:dyDescent="0.25">
      <c r="A204" s="51"/>
      <c r="B204" s="77"/>
      <c r="C204" s="22" t="s">
        <v>5</v>
      </c>
      <c r="D204" s="86" t="s">
        <v>202</v>
      </c>
      <c r="E204" s="39"/>
      <c r="F204" s="55" t="s">
        <v>200</v>
      </c>
      <c r="G204" s="80" t="s">
        <v>201</v>
      </c>
      <c r="H204" s="39">
        <v>4</v>
      </c>
      <c r="I204" s="69">
        <v>0.5</v>
      </c>
    </row>
    <row r="205" spans="1:9" x14ac:dyDescent="0.25">
      <c r="A205" s="51"/>
      <c r="B205" s="77"/>
      <c r="C205" s="22" t="s">
        <v>5</v>
      </c>
      <c r="D205" s="86" t="s">
        <v>203</v>
      </c>
      <c r="E205" s="39"/>
      <c r="F205" s="55" t="s">
        <v>204</v>
      </c>
      <c r="G205" s="80" t="s">
        <v>205</v>
      </c>
      <c r="H205" s="39">
        <v>4</v>
      </c>
      <c r="I205" s="69">
        <v>0.5</v>
      </c>
    </row>
    <row r="206" spans="1:9" x14ac:dyDescent="0.25">
      <c r="A206" s="51"/>
      <c r="B206" s="77"/>
      <c r="C206" s="22" t="s">
        <v>5</v>
      </c>
      <c r="D206" s="86" t="s">
        <v>206</v>
      </c>
      <c r="E206" s="39"/>
      <c r="F206" s="55" t="s">
        <v>207</v>
      </c>
      <c r="G206" s="80" t="s">
        <v>208</v>
      </c>
      <c r="H206" s="39">
        <v>4</v>
      </c>
      <c r="I206" s="69">
        <v>0.5</v>
      </c>
    </row>
    <row r="207" spans="1:9" ht="31.5" x14ac:dyDescent="0.25">
      <c r="A207" s="51" t="s">
        <v>41</v>
      </c>
      <c r="B207" s="77"/>
      <c r="C207" s="22" t="s">
        <v>5</v>
      </c>
      <c r="D207" s="86" t="s">
        <v>209</v>
      </c>
      <c r="E207" s="39"/>
      <c r="F207" s="55" t="s">
        <v>210</v>
      </c>
      <c r="G207" s="80" t="s">
        <v>211</v>
      </c>
      <c r="H207" s="39">
        <v>4</v>
      </c>
      <c r="I207" s="69">
        <v>0.5</v>
      </c>
    </row>
    <row r="208" spans="1:9" ht="31.5" x14ac:dyDescent="0.25">
      <c r="A208" s="51" t="s">
        <v>41</v>
      </c>
      <c r="B208" s="77"/>
      <c r="C208" s="22" t="s">
        <v>5</v>
      </c>
      <c r="D208" s="86" t="s">
        <v>212</v>
      </c>
      <c r="E208" s="39"/>
      <c r="F208" s="55" t="s">
        <v>213</v>
      </c>
      <c r="G208" s="80" t="s">
        <v>214</v>
      </c>
      <c r="H208" s="39">
        <v>4</v>
      </c>
      <c r="I208" s="69">
        <v>0.5</v>
      </c>
    </row>
    <row r="209" spans="1:9" ht="47.25" x14ac:dyDescent="0.25">
      <c r="A209" s="81"/>
      <c r="B209" s="77"/>
      <c r="C209" s="22" t="s">
        <v>5</v>
      </c>
      <c r="D209" s="86" t="s">
        <v>215</v>
      </c>
      <c r="E209" s="39"/>
      <c r="F209" s="55" t="s">
        <v>216</v>
      </c>
      <c r="G209" s="80" t="s">
        <v>217</v>
      </c>
      <c r="H209" s="39">
        <v>4</v>
      </c>
      <c r="I209" s="69">
        <v>0.5</v>
      </c>
    </row>
    <row r="210" spans="1:9" ht="47.25" x14ac:dyDescent="0.25">
      <c r="A210" s="81"/>
      <c r="B210" s="77"/>
      <c r="C210" s="22" t="s">
        <v>5</v>
      </c>
      <c r="D210" s="86" t="s">
        <v>218</v>
      </c>
      <c r="E210" s="39"/>
      <c r="F210" s="55" t="s">
        <v>219</v>
      </c>
      <c r="G210" s="80" t="s">
        <v>220</v>
      </c>
      <c r="H210" s="39">
        <v>4</v>
      </c>
      <c r="I210" s="69">
        <v>0.5</v>
      </c>
    </row>
    <row r="211" spans="1:9" ht="31.5" x14ac:dyDescent="0.25">
      <c r="A211" s="81"/>
      <c r="B211" s="77"/>
      <c r="C211" s="22" t="s">
        <v>5</v>
      </c>
      <c r="D211" s="86" t="s">
        <v>221</v>
      </c>
      <c r="E211" s="43"/>
      <c r="F211" s="55" t="s">
        <v>222</v>
      </c>
      <c r="G211" s="80" t="s">
        <v>100</v>
      </c>
      <c r="H211" s="39">
        <v>4</v>
      </c>
      <c r="I211" s="69">
        <v>0.5</v>
      </c>
    </row>
    <row r="212" spans="1:9" ht="31.5" x14ac:dyDescent="0.25">
      <c r="A212" s="81"/>
      <c r="B212" s="77"/>
      <c r="C212" s="22" t="s">
        <v>5</v>
      </c>
      <c r="D212" s="86" t="s">
        <v>223</v>
      </c>
      <c r="E212" s="39"/>
      <c r="F212" s="55" t="s">
        <v>224</v>
      </c>
      <c r="G212" s="80" t="s">
        <v>100</v>
      </c>
      <c r="H212" s="39">
        <v>4</v>
      </c>
      <c r="I212" s="69">
        <v>0.5</v>
      </c>
    </row>
    <row r="213" spans="1:9" x14ac:dyDescent="0.25">
      <c r="A213" s="37" t="s">
        <v>28</v>
      </c>
      <c r="B213" s="97" t="s">
        <v>229</v>
      </c>
      <c r="C213" s="97"/>
      <c r="D213" s="97"/>
      <c r="E213" s="97"/>
      <c r="F213" s="97"/>
      <c r="G213" s="97"/>
      <c r="H213" s="97"/>
      <c r="I213" s="24">
        <f>SUM(I215:I238)</f>
        <v>11.5</v>
      </c>
    </row>
    <row r="214" spans="1:9" ht="31.5" x14ac:dyDescent="0.25">
      <c r="A214" s="21">
        <v>1</v>
      </c>
      <c r="B214" s="38" t="s">
        <v>108</v>
      </c>
      <c r="C214" s="14"/>
      <c r="D214" s="13"/>
      <c r="E214" s="14"/>
      <c r="F214" s="14"/>
      <c r="G214" s="13"/>
      <c r="H214" s="21"/>
      <c r="I214" s="21"/>
    </row>
    <row r="215" spans="1:9" ht="63" x14ac:dyDescent="0.25">
      <c r="A215" s="7"/>
      <c r="B215" s="8"/>
      <c r="C215" s="7" t="s">
        <v>5</v>
      </c>
      <c r="D215" s="10" t="s">
        <v>29</v>
      </c>
      <c r="E215" s="7"/>
      <c r="F215" s="10" t="s">
        <v>30</v>
      </c>
      <c r="G215" s="44" t="s">
        <v>36</v>
      </c>
      <c r="H215" s="89">
        <v>1</v>
      </c>
      <c r="I215" s="88">
        <v>0.5</v>
      </c>
    </row>
    <row r="216" spans="1:9" ht="47.25" x14ac:dyDescent="0.25">
      <c r="A216" s="7"/>
      <c r="B216" s="8"/>
      <c r="C216" s="7" t="s">
        <v>5</v>
      </c>
      <c r="D216" s="10" t="s">
        <v>31</v>
      </c>
      <c r="E216" s="7"/>
      <c r="F216" s="10" t="s">
        <v>49</v>
      </c>
      <c r="G216" s="44" t="s">
        <v>36</v>
      </c>
      <c r="H216" s="89">
        <v>1</v>
      </c>
      <c r="I216" s="88">
        <v>0.5</v>
      </c>
    </row>
    <row r="217" spans="1:9" ht="110.25" x14ac:dyDescent="0.25">
      <c r="A217" s="7"/>
      <c r="B217" s="8"/>
      <c r="C217" s="7" t="s">
        <v>5</v>
      </c>
      <c r="D217" s="10" t="s">
        <v>32</v>
      </c>
      <c r="E217" s="7"/>
      <c r="F217" s="10" t="s">
        <v>33</v>
      </c>
      <c r="G217" s="44" t="s">
        <v>36</v>
      </c>
      <c r="H217" s="89">
        <v>1</v>
      </c>
      <c r="I217" s="88">
        <v>0.5</v>
      </c>
    </row>
    <row r="218" spans="1:9" ht="63" x14ac:dyDescent="0.25">
      <c r="A218" s="7"/>
      <c r="B218" s="8"/>
      <c r="C218" s="7" t="s">
        <v>5</v>
      </c>
      <c r="D218" s="10" t="s">
        <v>48</v>
      </c>
      <c r="E218" s="7"/>
      <c r="F218" s="10" t="s">
        <v>109</v>
      </c>
      <c r="G218" s="44" t="s">
        <v>36</v>
      </c>
      <c r="H218" s="89">
        <v>5</v>
      </c>
      <c r="I218" s="88">
        <v>0.5</v>
      </c>
    </row>
    <row r="219" spans="1:9" ht="63" x14ac:dyDescent="0.25">
      <c r="A219" s="7"/>
      <c r="B219" s="8"/>
      <c r="C219" s="41" t="s">
        <v>5</v>
      </c>
      <c r="D219" s="42" t="s">
        <v>34</v>
      </c>
      <c r="E219" s="39"/>
      <c r="F219" s="43" t="s">
        <v>304</v>
      </c>
      <c r="G219" s="44" t="s">
        <v>36</v>
      </c>
      <c r="H219" s="87">
        <v>5</v>
      </c>
      <c r="I219" s="88">
        <v>0.5</v>
      </c>
    </row>
    <row r="220" spans="1:9" ht="31.5" x14ac:dyDescent="0.25">
      <c r="A220" s="22">
        <v>2</v>
      </c>
      <c r="B220" s="43" t="s">
        <v>241</v>
      </c>
      <c r="C220" s="41"/>
      <c r="D220" s="42"/>
      <c r="E220" s="39"/>
      <c r="F220" s="43"/>
      <c r="G220" s="44"/>
      <c r="H220" s="87"/>
      <c r="I220" s="88"/>
    </row>
    <row r="221" spans="1:9" x14ac:dyDescent="0.25">
      <c r="A221" s="22"/>
      <c r="B221" s="43"/>
      <c r="C221" s="51" t="s">
        <v>6</v>
      </c>
      <c r="D221" s="43" t="s">
        <v>242</v>
      </c>
      <c r="E221" s="51" t="s">
        <v>41</v>
      </c>
      <c r="F221" s="49" t="s">
        <v>41</v>
      </c>
      <c r="G221" s="7"/>
      <c r="H221" s="87">
        <v>4</v>
      </c>
      <c r="I221" s="88">
        <v>2</v>
      </c>
    </row>
    <row r="222" spans="1:9" ht="47.25" x14ac:dyDescent="0.25">
      <c r="A222" s="22"/>
      <c r="B222" s="43"/>
      <c r="C222" s="51"/>
      <c r="D222" s="49" t="s">
        <v>41</v>
      </c>
      <c r="E222" s="22">
        <v>0</v>
      </c>
      <c r="F222" s="43" t="s">
        <v>243</v>
      </c>
      <c r="G222" s="44"/>
      <c r="H222" s="87"/>
      <c r="I222" s="88"/>
    </row>
    <row r="223" spans="1:9" ht="31.5" x14ac:dyDescent="0.25">
      <c r="A223" s="22"/>
      <c r="B223" s="43"/>
      <c r="C223" s="51"/>
      <c r="D223" s="49" t="s">
        <v>41</v>
      </c>
      <c r="E223" s="22">
        <v>1</v>
      </c>
      <c r="F223" s="43" t="s">
        <v>230</v>
      </c>
      <c r="G223" s="44"/>
      <c r="H223" s="87"/>
      <c r="I223" s="88"/>
    </row>
    <row r="224" spans="1:9" ht="47.25" x14ac:dyDescent="0.25">
      <c r="A224" s="22"/>
      <c r="B224" s="43"/>
      <c r="C224" s="51"/>
      <c r="D224" s="49" t="s">
        <v>41</v>
      </c>
      <c r="E224" s="22">
        <v>2</v>
      </c>
      <c r="F224" s="43" t="s">
        <v>245</v>
      </c>
      <c r="G224" s="44"/>
      <c r="H224" s="87"/>
      <c r="I224" s="88"/>
    </row>
    <row r="225" spans="1:9" ht="78.75" x14ac:dyDescent="0.25">
      <c r="A225" s="22"/>
      <c r="B225" s="43"/>
      <c r="C225" s="51"/>
      <c r="D225" s="49" t="s">
        <v>41</v>
      </c>
      <c r="E225" s="22">
        <v>3</v>
      </c>
      <c r="F225" s="43" t="s">
        <v>244</v>
      </c>
      <c r="G225" s="44"/>
      <c r="H225" s="87"/>
      <c r="I225" s="88"/>
    </row>
    <row r="226" spans="1:9" ht="47.25" x14ac:dyDescent="0.25">
      <c r="A226" s="22"/>
      <c r="B226" s="43"/>
      <c r="C226" s="22" t="s">
        <v>5</v>
      </c>
      <c r="D226" s="43" t="s">
        <v>231</v>
      </c>
      <c r="E226" s="51" t="s">
        <v>41</v>
      </c>
      <c r="F226" s="43" t="s">
        <v>232</v>
      </c>
      <c r="G226" s="22" t="s">
        <v>177</v>
      </c>
      <c r="H226" s="89">
        <v>4</v>
      </c>
      <c r="I226" s="88">
        <v>1</v>
      </c>
    </row>
    <row r="227" spans="1:9" ht="47.25" x14ac:dyDescent="0.25">
      <c r="A227" s="22">
        <v>3</v>
      </c>
      <c r="B227" s="43" t="s">
        <v>226</v>
      </c>
      <c r="C227" s="51"/>
      <c r="D227" s="49"/>
      <c r="E227" s="22"/>
      <c r="F227" s="43"/>
      <c r="G227" s="44"/>
      <c r="H227" s="87"/>
      <c r="I227" s="88"/>
    </row>
    <row r="228" spans="1:9" ht="63" x14ac:dyDescent="0.25">
      <c r="A228" s="81"/>
      <c r="B228" s="77"/>
      <c r="C228" s="22" t="s">
        <v>6</v>
      </c>
      <c r="D228" s="43" t="s">
        <v>225</v>
      </c>
      <c r="E228" s="45"/>
      <c r="F228" s="49" t="s">
        <v>227</v>
      </c>
      <c r="G228" s="7" t="s">
        <v>41</v>
      </c>
      <c r="H228" s="39">
        <v>4</v>
      </c>
      <c r="I228" s="23">
        <v>2</v>
      </c>
    </row>
    <row r="229" spans="1:9" ht="63" x14ac:dyDescent="0.25">
      <c r="A229" s="81"/>
      <c r="B229" s="77"/>
      <c r="C229" s="22"/>
      <c r="D229" s="43"/>
      <c r="E229" s="51">
        <v>0</v>
      </c>
      <c r="F229" s="40" t="s">
        <v>43</v>
      </c>
      <c r="G229" s="7"/>
      <c r="H229" s="39"/>
      <c r="I229" s="23"/>
    </row>
    <row r="230" spans="1:9" ht="31.5" x14ac:dyDescent="0.25">
      <c r="A230" s="81"/>
      <c r="B230" s="77"/>
      <c r="C230" s="22"/>
      <c r="D230" s="43" t="s">
        <v>41</v>
      </c>
      <c r="E230" s="51">
        <v>1</v>
      </c>
      <c r="F230" s="40" t="s">
        <v>44</v>
      </c>
      <c r="G230" s="7" t="s">
        <v>41</v>
      </c>
      <c r="H230" s="39"/>
      <c r="I230" s="23"/>
    </row>
    <row r="231" spans="1:9" ht="78.75" x14ac:dyDescent="0.25">
      <c r="A231" s="81"/>
      <c r="B231" s="77"/>
      <c r="C231" s="22"/>
      <c r="D231" s="43" t="s">
        <v>41</v>
      </c>
      <c r="E231" s="51">
        <v>2</v>
      </c>
      <c r="F231" s="40" t="s">
        <v>45</v>
      </c>
      <c r="G231" s="43"/>
      <c r="H231" s="43"/>
      <c r="I231" s="23"/>
    </row>
    <row r="232" spans="1:9" x14ac:dyDescent="0.25">
      <c r="A232" s="81"/>
      <c r="B232" s="77"/>
      <c r="C232" s="22"/>
      <c r="D232" s="43"/>
      <c r="E232" s="51">
        <v>3</v>
      </c>
      <c r="F232" s="40" t="s">
        <v>46</v>
      </c>
      <c r="G232" s="43"/>
      <c r="H232" s="43"/>
      <c r="I232" s="23"/>
    </row>
    <row r="233" spans="1:9" ht="78.75" x14ac:dyDescent="0.25">
      <c r="A233" s="81"/>
      <c r="B233" s="77"/>
      <c r="C233" s="22" t="s">
        <v>5</v>
      </c>
      <c r="D233" s="43" t="s">
        <v>233</v>
      </c>
      <c r="E233" s="51"/>
      <c r="F233" s="40" t="s">
        <v>299</v>
      </c>
      <c r="G233" s="43"/>
      <c r="H233" s="39">
        <v>4</v>
      </c>
      <c r="I233" s="23">
        <v>2</v>
      </c>
    </row>
    <row r="234" spans="1:9" ht="63" x14ac:dyDescent="0.25">
      <c r="A234" s="81"/>
      <c r="B234" s="77"/>
      <c r="C234" s="22" t="s">
        <v>5</v>
      </c>
      <c r="D234" s="43" t="s">
        <v>238</v>
      </c>
      <c r="E234" s="51"/>
      <c r="F234" s="40" t="s">
        <v>239</v>
      </c>
      <c r="G234" s="22" t="s">
        <v>177</v>
      </c>
      <c r="H234" s="39">
        <v>5</v>
      </c>
      <c r="I234" s="23">
        <v>0.5</v>
      </c>
    </row>
    <row r="235" spans="1:9" ht="126" x14ac:dyDescent="0.25">
      <c r="A235" s="81"/>
      <c r="B235" s="77"/>
      <c r="C235" s="22" t="s">
        <v>5</v>
      </c>
      <c r="D235" s="43" t="s">
        <v>240</v>
      </c>
      <c r="E235" s="51" t="s">
        <v>41</v>
      </c>
      <c r="F235" s="49" t="s">
        <v>298</v>
      </c>
      <c r="G235" s="22" t="s">
        <v>177</v>
      </c>
      <c r="H235" s="22">
        <v>5</v>
      </c>
      <c r="I235" s="23">
        <v>0.5</v>
      </c>
    </row>
    <row r="236" spans="1:9" x14ac:dyDescent="0.25">
      <c r="A236" s="51">
        <v>4</v>
      </c>
      <c r="B236" s="68" t="s">
        <v>228</v>
      </c>
      <c r="C236" s="7"/>
      <c r="D236" s="10"/>
      <c r="E236" s="7"/>
      <c r="F236" s="8"/>
      <c r="G236" s="8"/>
      <c r="H236" s="31"/>
      <c r="I236" s="32"/>
    </row>
    <row r="237" spans="1:9" ht="47.25" x14ac:dyDescent="0.25">
      <c r="A237" s="7"/>
      <c r="B237" s="8"/>
      <c r="C237" s="22" t="s">
        <v>5</v>
      </c>
      <c r="D237" s="43" t="s">
        <v>234</v>
      </c>
      <c r="E237" s="51"/>
      <c r="F237" s="40" t="s">
        <v>236</v>
      </c>
      <c r="G237" s="43" t="s">
        <v>307</v>
      </c>
      <c r="H237" s="39">
        <v>4</v>
      </c>
      <c r="I237" s="23">
        <v>0.5</v>
      </c>
    </row>
    <row r="238" spans="1:9" ht="47.25" x14ac:dyDescent="0.25">
      <c r="A238" s="7"/>
      <c r="B238" s="8"/>
      <c r="C238" s="22" t="s">
        <v>5</v>
      </c>
      <c r="D238" s="43" t="s">
        <v>235</v>
      </c>
      <c r="E238" s="51"/>
      <c r="F238" s="40" t="s">
        <v>236</v>
      </c>
      <c r="G238" s="43" t="s">
        <v>237</v>
      </c>
      <c r="H238" s="39">
        <v>4</v>
      </c>
      <c r="I238" s="23">
        <v>0.5</v>
      </c>
    </row>
    <row r="239" spans="1:9" ht="30.75" customHeight="1" x14ac:dyDescent="0.25">
      <c r="A239" s="25"/>
      <c r="B239" s="26"/>
      <c r="C239" s="27"/>
      <c r="D239" s="28"/>
      <c r="E239" s="27"/>
      <c r="F239" s="28"/>
      <c r="G239" s="15" t="s">
        <v>17</v>
      </c>
      <c r="H239" s="15"/>
      <c r="I239" s="29">
        <f>I213+I167+I114+I99+I6</f>
        <v>100</v>
      </c>
    </row>
    <row r="242" spans="3:9" ht="31.5" customHeight="1" x14ac:dyDescent="0.25">
      <c r="C242" s="94"/>
      <c r="D242" s="94"/>
      <c r="E242" s="94"/>
      <c r="F242" s="94"/>
      <c r="G242" s="94"/>
      <c r="I242" s="58"/>
    </row>
  </sheetData>
  <mergeCells count="6">
    <mergeCell ref="C242:G242"/>
    <mergeCell ref="B6:H6"/>
    <mergeCell ref="B99:H99"/>
    <mergeCell ref="B114:H114"/>
    <mergeCell ref="B167:H167"/>
    <mergeCell ref="B213:H2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90" zoomScaleNormal="90" workbookViewId="0">
      <selection activeCell="B15" sqref="B15"/>
    </sheetView>
  </sheetViews>
  <sheetFormatPr defaultColWidth="11" defaultRowHeight="15.75" x14ac:dyDescent="0.25"/>
  <cols>
    <col min="1" max="1" width="11" style="5"/>
    <col min="2" max="2" width="56.875" style="4" customWidth="1"/>
    <col min="3" max="16384" width="11" style="5"/>
  </cols>
  <sheetData>
    <row r="1" spans="1:2" ht="27.95" customHeight="1" x14ac:dyDescent="0.25">
      <c r="A1" s="98" t="s">
        <v>14</v>
      </c>
      <c r="B1" s="98"/>
    </row>
    <row r="2" spans="1:2" ht="31.5" x14ac:dyDescent="0.25">
      <c r="A2" s="39">
        <v>1</v>
      </c>
      <c r="B2" s="30" t="s">
        <v>21</v>
      </c>
    </row>
    <row r="3" spans="1:2" ht="31.5" x14ac:dyDescent="0.25">
      <c r="A3" s="39">
        <v>2</v>
      </c>
      <c r="B3" s="30" t="s">
        <v>22</v>
      </c>
    </row>
    <row r="4" spans="1:2" x14ac:dyDescent="0.25">
      <c r="A4" s="39">
        <v>3</v>
      </c>
      <c r="B4" s="30" t="s">
        <v>23</v>
      </c>
    </row>
    <row r="5" spans="1:2" x14ac:dyDescent="0.25">
      <c r="A5" s="39">
        <v>4</v>
      </c>
      <c r="B5" s="30" t="s">
        <v>24</v>
      </c>
    </row>
    <row r="6" spans="1:2" x14ac:dyDescent="0.25">
      <c r="A6" s="39">
        <v>5</v>
      </c>
      <c r="B6" s="40" t="s">
        <v>25</v>
      </c>
    </row>
    <row r="8" spans="1:2" x14ac:dyDescent="0.25">
      <c r="A8" s="94"/>
      <c r="B8" s="94"/>
    </row>
  </sheetData>
  <mergeCells count="2">
    <mergeCell ref="A1:B1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Сушко Анна Викторовна</cp:lastModifiedBy>
  <dcterms:created xsi:type="dcterms:W3CDTF">2022-11-09T22:53:43Z</dcterms:created>
  <dcterms:modified xsi:type="dcterms:W3CDTF">2026-02-03T01:03:35Z</dcterms:modified>
</cp:coreProperties>
</file>