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!!!! ДОКУМЕНТЫ ЧЕМПИОНАТ 2025\новое на согласование 2025 12,02,25\"/>
    </mc:Choice>
  </mc:AlternateContent>
  <xr:revisionPtr revIDLastSave="0" documentId="13_ncr:1_{DC3FDA25-EE59-478F-8ED4-4D5015753D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8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5" i="4"/>
  <c r="C9" i="4"/>
</calcChain>
</file>

<file path=xl/sharedStrings.xml><?xml version="1.0" encoding="utf-8"?>
<sst xmlns="http://schemas.openxmlformats.org/spreadsheetml/2006/main" count="498" uniqueCount="199">
  <si>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</si>
  <si>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</si>
  <si>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</si>
  <si>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</si>
  <si>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</si>
  <si>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</si>
  <si>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</si>
  <si>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</si>
  <si>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</si>
  <si>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</si>
  <si>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</si>
  <si>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</si>
  <si>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</si>
  <si>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</si>
  <si>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</si>
  <si>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</si>
  <si>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</si>
  <si>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</si>
  <si>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</si>
  <si>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</si>
  <si>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</si>
  <si>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</si>
  <si>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</si>
  <si>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</si>
  <si>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</si>
  <si>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</si>
  <si>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</si>
  <si>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</si>
  <si>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</si>
  <si>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</si>
  <si>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</si>
  <si>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</si>
  <si>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</si>
  <si>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</si>
  <si>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</si>
  <si>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</si>
  <si>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</si>
  <si>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</si>
  <si>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</si>
  <si>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</si>
  <si>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</si>
  <si>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</si>
  <si>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</si>
  <si>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</si>
  <si>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</si>
  <si>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</si>
  <si>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</si>
  <si>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</si>
  <si>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</si>
  <si>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</si>
  <si>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</si>
  <si>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</si>
  <si>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</si>
  <si>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</si>
  <si>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</si>
  <si>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</si>
  <si>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Реклама</t>
  </si>
  <si>
    <t>Региональный чемпионат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</si>
  <si>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 не менее 300 люкс)</t>
    </r>
  </si>
  <si>
    <t>Электричество: 2 подключения к сети  по (220 Вольт и 380 Вольт)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</si>
  <si>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</si>
  <si>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</si>
  <si>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Интернет : не требуется</t>
  </si>
  <si>
    <t>Вешалка</t>
  </si>
  <si>
    <t>Мебель</t>
  </si>
  <si>
    <t xml:space="preserve">шт (на 5 раб.мест) </t>
  </si>
  <si>
    <t>Стол</t>
  </si>
  <si>
    <t xml:space="preserve">шт (на 2 раб.места) </t>
  </si>
  <si>
    <t>Стул</t>
  </si>
  <si>
    <t xml:space="preserve">шт (на 1 раб.место) </t>
  </si>
  <si>
    <t>Важные технические характеристики отсутствуют</t>
  </si>
  <si>
    <t>ПО</t>
  </si>
  <si>
    <t>Корзина для мусора</t>
  </si>
  <si>
    <t>Оборудование</t>
  </si>
  <si>
    <t>Электричество: 4 подключения к сети  по (220 Вольт и 380 Вольт)</t>
  </si>
  <si>
    <t>Складское помещение НЕ ТРЕБУЕТСЯ</t>
  </si>
  <si>
    <t>критически важные характеристики позиции отсутствуют</t>
  </si>
  <si>
    <t>Охрана труда</t>
  </si>
  <si>
    <t>шт</t>
  </si>
  <si>
    <t>Кулер 19 л (холодная/горячая вода)</t>
  </si>
  <si>
    <t xml:space="preserve">Экран </t>
  </si>
  <si>
    <t>Системный блок</t>
  </si>
  <si>
    <t>Оборудование IT</t>
  </si>
  <si>
    <t>Монитор</t>
  </si>
  <si>
    <t>Клавиатура</t>
  </si>
  <si>
    <t>Инструмент</t>
  </si>
  <si>
    <t>Мышь компьютерная</t>
  </si>
  <si>
    <t xml:space="preserve">Сеть рабочих компьютеров  </t>
  </si>
  <si>
    <t>Для общей коммуникации</t>
  </si>
  <si>
    <t xml:space="preserve">Сетевой удлинитель </t>
  </si>
  <si>
    <t xml:space="preserve">шт (на все раб.места) </t>
  </si>
  <si>
    <t>Кресло компьютерное </t>
  </si>
  <si>
    <t>Тип установки: на колесиках; подлокотники; регулировка под вес; газлифт; ограничение по весу: 120кг</t>
  </si>
  <si>
    <t>Шкаф для бумаг </t>
  </si>
  <si>
    <t>Вешалка напольная для одежды </t>
  </si>
  <si>
    <t>Набор картриджей для принтера</t>
  </si>
  <si>
    <t>Расходные материалы</t>
  </si>
  <si>
    <t xml:space="preserve">шт (на всех) </t>
  </si>
  <si>
    <t>Операционная система</t>
  </si>
  <si>
    <t xml:space="preserve">Программное обеспечение </t>
  </si>
  <si>
    <t>Интернет-браузер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</si>
  <si>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(не менее 300 люкс)</t>
    </r>
  </si>
  <si>
    <t>не требуется</t>
  </si>
  <si>
    <t>Бумага А4</t>
  </si>
  <si>
    <t>80г/мм </t>
  </si>
  <si>
    <t>Точилка для карандашей</t>
  </si>
  <si>
    <t>Индивидуальная компактная</t>
  </si>
  <si>
    <t>Файлы</t>
  </si>
  <si>
    <t>Карандаши графитовые</t>
  </si>
  <si>
    <t>Карандаши цветные</t>
  </si>
  <si>
    <t>Папка-планшет</t>
  </si>
  <si>
    <t>Ручка шариковая</t>
  </si>
  <si>
    <t>синие чернила</t>
  </si>
  <si>
    <t>Ластик</t>
  </si>
  <si>
    <t>80г/мм пачка 500 листов, 80 г/м2</t>
  </si>
  <si>
    <t>Ручки шариковые</t>
  </si>
  <si>
    <t>Синие чернила</t>
  </si>
  <si>
    <t>Скрепки</t>
  </si>
  <si>
    <t>коробка на 100 шт</t>
  </si>
  <si>
    <t>Степлер (со скобами)</t>
  </si>
  <si>
    <t>24 мм</t>
  </si>
  <si>
    <t>Ножницы</t>
  </si>
  <si>
    <t>канцелярские</t>
  </si>
  <si>
    <t>Папка для документов</t>
  </si>
  <si>
    <t>Формат А4, вместимость 120 листов</t>
  </si>
  <si>
    <t>Формат А4, в упаковке 100 файлов</t>
  </si>
  <si>
    <t>шт на всех</t>
  </si>
  <si>
    <t>С зажимом для бумаги, А4</t>
  </si>
  <si>
    <t xml:space="preserve">С зажимом для бумаги, А4 </t>
  </si>
  <si>
    <t>Камера для трансляции</t>
  </si>
  <si>
    <t>WEB-камера для трансляций</t>
  </si>
  <si>
    <t>Трусова Людмила Владимировна</t>
  </si>
  <si>
    <t>lvtrusova1@rambler.ru</t>
  </si>
  <si>
    <t>Иркутская область</t>
  </si>
  <si>
    <t>город Иркутск, ул. Лермонтова, 92</t>
  </si>
  <si>
    <t>Ахмаева Тамила Руслановна</t>
  </si>
  <si>
    <t>ZapadIrk@mail.ru</t>
  </si>
  <si>
    <t xml:space="preserve">  ГБПОУ ИО "Иркутский техникум архитектуры и строительства"</t>
  </si>
  <si>
    <t>Площадь зоны: 110,88 кв.м.</t>
  </si>
  <si>
    <t>Покрытие пола: линолеум,  ламинат</t>
  </si>
  <si>
    <t>Электричество: 2 подключения к сети    220 Вольт</t>
  </si>
  <si>
    <t>вертикальная подача</t>
  </si>
  <si>
    <t>Огнетушитель порошковый ОП-2(з)-BCE (AO-OP2) Меланти или аналог</t>
  </si>
  <si>
    <t>Тип: порошковый огнетушитель ОП-2.
Масса огнетушащего вещества - 2,0±0,1 кг.
Масса брутто - 2,8±0,1 кг.
Длина струи ОТВ - 2,0 м.
класс В - 21 В.
Класс А - 0,7 А.
Высота в сборе - 314 мм</t>
  </si>
  <si>
    <t xml:space="preserve">универсальная </t>
  </si>
  <si>
    <t>Аптечка первой медицинской помощи ФЭСТ</t>
  </si>
  <si>
    <t>Площадь зоны: : 25,5 кв.м.</t>
  </si>
  <si>
    <t>Покрытие пола: ламинат</t>
  </si>
  <si>
    <t xml:space="preserve">Размер (ШхВхГ): 100х60х75 см , Размер (ШхВхГ): 159х70х75 см   </t>
  </si>
  <si>
    <t>Площадь зоны: 28,98 кв.м.</t>
  </si>
  <si>
    <t xml:space="preserve">Размер (ШхВхГ): 159х70х75 см  </t>
  </si>
  <si>
    <t>Размер (ШхВхГ): 35х74х45 см, Материал обивки: ткань. Пенополиуретан (ППУ). Металлический каркас из плоскоовальной трубы.</t>
  </si>
  <si>
    <t>Корзина для мусора 9,5 л</t>
  </si>
  <si>
    <t>металлическая на 6 крючков</t>
  </si>
  <si>
    <t xml:space="preserve">Размер (ШхВхГ):   80 х 38 х 200 см
</t>
  </si>
  <si>
    <t>Стальная стойка для одежды. Крючков 6</t>
  </si>
  <si>
    <t>КОФ: процессор Intel Core i3-10100 BOX, видеокарта  Intel HD Graphics 630, оперативная память- 8GB</t>
  </si>
  <si>
    <t>DEELL E2016HV: диагональ 20 дюйма, разрешение 1600 на 900</t>
  </si>
  <si>
    <t>Оклик-103М: Количество клавиш 104, интерфейc подключения USB</t>
  </si>
  <si>
    <t>STM 101CD: Разрешение 1200 dpi, интерфейс подключения USB</t>
  </si>
  <si>
    <t>2 сетевых удлинителя  на 8 розеток, 1 сетевой удлинитель на  6 розеток. Защита от перегрузки, напряжение 220v</t>
  </si>
  <si>
    <t>ОС Windows 10</t>
  </si>
  <si>
    <t>Индивидуальная компактная с контейнером</t>
  </si>
  <si>
    <t>Твердость B или 2B</t>
  </si>
  <si>
    <t>Покрытие пола: линолиум</t>
  </si>
  <si>
    <t>Площадь зоны: не менее 56,7 кв.м.</t>
  </si>
  <si>
    <t>Ширина 100 см
Высота 60см
Глубина 75 см</t>
  </si>
  <si>
    <t xml:space="preserve">Электричество: 220 Вольт </t>
  </si>
  <si>
    <t>Стол компьютерный</t>
  </si>
  <si>
    <t>Размер (ШхВхГ):  53х76х81,5 см   Материал обивки: мебельная ткань . Металлический каркас.</t>
  </si>
  <si>
    <t>Розетка электропитания</t>
  </si>
  <si>
    <t xml:space="preserve"> розетки 220В</t>
  </si>
  <si>
    <t>Chrome, Microsoft Edge</t>
  </si>
  <si>
    <t>25 февраля  2025г.  по  03 марта 2025г.</t>
  </si>
  <si>
    <t>Набор 12  цветов</t>
  </si>
  <si>
    <t>Набор фломастеров</t>
  </si>
  <si>
    <t>для просмотра файлов в формате .pdf :  STDU Viewe.     Пакет прикладных программ для дизайна: Adobe Photoshop 2020, Adobe Illustrator 2020, Corel Draw 2022 .                            Программное обеспечение для создания презентаций; Пакет офисных программ:MS Office 2019: текстовый редактор Word 2019, табличный редактор Excel 2019, редактор слайдов PowerPoint 2019, WinRar  файлменеджер</t>
  </si>
  <si>
    <t>Интернет : Подключение оборудование IT  с возможностью подключения к проводному интернету</t>
  </si>
  <si>
    <t xml:space="preserve">Размер (ШхВхГ):  53х76х81,5 см   Материал обивки: мебельная ткань . Металлический каркас.      </t>
  </si>
  <si>
    <t>Размер (ШхВхГ): 159х68х75 см</t>
  </si>
  <si>
    <t xml:space="preserve">Телевизор </t>
  </si>
  <si>
    <t>LED DEXP75UCY1, диагональ 75 дюйма, разрешение 3840 на 2160</t>
  </si>
  <si>
    <t>Презентер LOGITECH R500</t>
  </si>
  <si>
    <t>Указка-презентер</t>
  </si>
  <si>
    <t>Сетевой удлинитель на  6 розеток, Защита от перегрузки, напряжение 220v</t>
  </si>
  <si>
    <t xml:space="preserve"> 1 сетевой удлинитель на  6 розеток</t>
  </si>
  <si>
    <t>Камера для трансляций</t>
  </si>
  <si>
    <t>HiWatch DS-1214W(B)</t>
  </si>
  <si>
    <t xml:space="preserve">Офисный стол </t>
  </si>
  <si>
    <t>Покрытие пола: линолиум  на всю зону</t>
  </si>
  <si>
    <t xml:space="preserve">Электричество: 220 Вольт 	</t>
  </si>
  <si>
    <t>Площадь зоны: 25 кв.м.</t>
  </si>
  <si>
    <t xml:space="preserve">Интернет : оборудование IT  с возможностью подключения к проводному интернету </t>
  </si>
  <si>
    <t>Брифинг зона (на всех участников и экспертов)</t>
  </si>
  <si>
    <t xml:space="preserve">Принтер лазерный </t>
  </si>
  <si>
    <t>HP Color LaserJet CP5225  формат А3, двусторонняя печать</t>
  </si>
  <si>
    <t>HP Color LaserJet CP522 : (CE740A, CE741A), CE742A, CE743A ), 4 цвета</t>
  </si>
  <si>
    <t>Стул </t>
  </si>
  <si>
    <t>Розетка электропитания и сетевой удлинитель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</si>
</sst>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4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1"/>
      <color indexed="2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sz val="10"/>
      <color theme="1"/>
      <name val="Times New Roman"/>
    </font>
    <font>
      <sz val="11"/>
      <color theme="1"/>
      <name val="Times New Roman"/>
    </font>
    <font>
      <sz val="10"/>
      <color rgb="FFFF0000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6" fillId="0" borderId="31" applyNumberFormat="0" applyFill="0" applyAlignment="0" applyProtection="0"/>
    <xf numFmtId="0" fontId="27" fillId="0" borderId="32" applyNumberFormat="0" applyFill="0" applyAlignment="0" applyProtection="0"/>
    <xf numFmtId="0" fontId="28" fillId="0" borderId="33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2" borderId="34" applyNumberFormat="0" applyAlignment="0" applyProtection="0"/>
    <xf numFmtId="0" fontId="32" fillId="13" borderId="35" applyNumberFormat="0" applyAlignment="0" applyProtection="0"/>
    <xf numFmtId="0" fontId="33" fillId="13" borderId="34" applyNumberFormat="0" applyAlignment="0" applyProtection="0"/>
    <xf numFmtId="0" fontId="34" fillId="0" borderId="36" applyNumberFormat="0" applyFill="0" applyAlignment="0" applyProtection="0"/>
    <xf numFmtId="0" fontId="35" fillId="14" borderId="3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9" applyNumberFormat="0" applyFill="0" applyAlignment="0" applyProtection="0"/>
    <xf numFmtId="0" fontId="39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39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39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39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39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39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5" borderId="0" applyNumberFormat="0" applyBorder="0" applyAlignment="0" applyProtection="0"/>
    <xf numFmtId="0" fontId="39" fillId="39" borderId="0" applyNumberFormat="0" applyBorder="0" applyAlignment="0" applyProtection="0"/>
    <xf numFmtId="0" fontId="40" fillId="0" borderId="0"/>
    <xf numFmtId="0" fontId="7" fillId="0" borderId="0"/>
    <xf numFmtId="0" fontId="7" fillId="15" borderId="38" applyNumberFormat="0" applyFont="0" applyAlignment="0" applyProtection="0"/>
    <xf numFmtId="0" fontId="44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15" borderId="38" applyNumberFormat="0" applyFon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44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7" fillId="0" borderId="0"/>
    <xf numFmtId="0" fontId="7" fillId="15" borderId="38" applyNumberFormat="0" applyFont="0" applyAlignment="0" applyProtection="0"/>
    <xf numFmtId="44" fontId="7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6" borderId="18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8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 applyAlignment="1">
      <alignment wrapText="1"/>
    </xf>
    <xf numFmtId="0" fontId="16" fillId="0" borderId="18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3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16" fillId="0" borderId="18" xfId="0" applyFont="1" applyBorder="1" applyAlignment="1">
      <alignment horizontal="left" wrapText="1"/>
    </xf>
    <xf numFmtId="0" fontId="19" fillId="0" borderId="18" xfId="1" applyFont="1" applyBorder="1" applyAlignment="1">
      <alignment horizontal="left" vertical="center" wrapText="1"/>
    </xf>
    <xf numFmtId="0" fontId="19" fillId="0" borderId="18" xfId="1" applyFont="1" applyBorder="1" applyAlignment="1">
      <alignment wrapText="1"/>
    </xf>
    <xf numFmtId="0" fontId="19" fillId="0" borderId="18" xfId="1" applyFont="1" applyBorder="1" applyAlignment="1">
      <alignment horizontal="center" vertical="center" wrapText="1"/>
    </xf>
    <xf numFmtId="0" fontId="2" fillId="0" borderId="5" xfId="1" applyFont="1" applyBorder="1"/>
    <xf numFmtId="0" fontId="19" fillId="0" borderId="18" xfId="1" applyFont="1" applyBorder="1" applyAlignment="1">
      <alignment horizontal="center" vertical="center"/>
    </xf>
    <xf numFmtId="0" fontId="19" fillId="0" borderId="18" xfId="1" applyFont="1" applyBorder="1"/>
    <xf numFmtId="0" fontId="19" fillId="0" borderId="18" xfId="1" applyFont="1" applyBorder="1" applyAlignment="1">
      <alignment vertical="center" wrapText="1"/>
    </xf>
    <xf numFmtId="0" fontId="2" fillId="0" borderId="2" xfId="1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19" fillId="0" borderId="30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/>
    </xf>
    <xf numFmtId="0" fontId="24" fillId="0" borderId="5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9" fillId="0" borderId="18" xfId="1" applyFont="1" applyBorder="1" applyAlignment="1">
      <alignment horizontal="left" wrapText="1"/>
    </xf>
    <xf numFmtId="0" fontId="13" fillId="5" borderId="18" xfId="0" applyFont="1" applyFill="1" applyBorder="1" applyAlignment="1">
      <alignment wrapText="1"/>
    </xf>
    <xf numFmtId="0" fontId="9" fillId="0" borderId="2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19" fillId="0" borderId="18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5" fillId="0" borderId="1" xfId="1" applyFont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1" fillId="0" borderId="18" xfId="2" applyBorder="1" applyAlignment="1">
      <alignment horizontal="right" wrapText="1"/>
    </xf>
    <xf numFmtId="0" fontId="45" fillId="0" borderId="18" xfId="66" applyFont="1" applyFill="1" applyBorder="1" applyAlignment="1">
      <alignment horizontal="right" vertical="center"/>
    </xf>
    <xf numFmtId="0" fontId="0" fillId="0" borderId="0" xfId="0" applyBorder="1"/>
    <xf numFmtId="0" fontId="9" fillId="0" borderId="0" xfId="35" applyFont="1" applyFill="1" applyBorder="1" applyAlignment="1">
      <alignment horizontal="left" vertical="center"/>
    </xf>
    <xf numFmtId="0" fontId="16" fillId="0" borderId="18" xfId="0" applyFont="1" applyBorder="1" applyAlignment="1">
      <alignment horizontal="right" vertical="center" wrapText="1"/>
    </xf>
    <xf numFmtId="0" fontId="10" fillId="0" borderId="1" xfId="0" applyFont="1" applyBorder="1" applyAlignment="1">
      <alignment wrapText="1"/>
    </xf>
    <xf numFmtId="0" fontId="9" fillId="0" borderId="1" xfId="47" applyFont="1" applyBorder="1"/>
    <xf numFmtId="0" fontId="9" fillId="0" borderId="1" xfId="0" applyFont="1" applyBorder="1" applyAlignment="1">
      <alignment wrapText="1"/>
    </xf>
    <xf numFmtId="0" fontId="46" fillId="0" borderId="18" xfId="0" applyFont="1" applyBorder="1" applyAlignment="1">
      <alignment horizontal="left" vertical="top" wrapText="1"/>
    </xf>
    <xf numFmtId="0" fontId="10" fillId="0" borderId="5" xfId="0" applyFont="1" applyBorder="1" applyAlignment="1">
      <alignment wrapText="1"/>
    </xf>
    <xf numFmtId="0" fontId="10" fillId="0" borderId="1" xfId="0" applyFont="1" applyBorder="1"/>
    <xf numFmtId="0" fontId="2" fillId="0" borderId="5" xfId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40" borderId="1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1" xfId="47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left" vertical="top"/>
    </xf>
    <xf numFmtId="0" fontId="1" fillId="0" borderId="0" xfId="1" applyFill="1"/>
    <xf numFmtId="0" fontId="1" fillId="0" borderId="0" xfId="1"/>
    <xf numFmtId="0" fontId="16" fillId="0" borderId="18" xfId="0" applyFont="1" applyFill="1" applyBorder="1" applyAlignment="1">
      <alignment horizontal="right" wrapText="1"/>
    </xf>
    <xf numFmtId="0" fontId="13" fillId="5" borderId="18" xfId="0" applyFont="1" applyFill="1" applyBorder="1" applyAlignment="1">
      <alignment horizontal="left" vertical="center" wrapText="1"/>
    </xf>
    <xf numFmtId="0" fontId="47" fillId="0" borderId="1" xfId="1" applyFont="1" applyBorder="1" applyAlignment="1">
      <alignment vertical="center" wrapText="1"/>
    </xf>
    <xf numFmtId="0" fontId="47" fillId="0" borderId="18" xfId="0" applyFont="1" applyBorder="1" applyAlignment="1">
      <alignment vertical="top" wrapText="1"/>
    </xf>
    <xf numFmtId="0" fontId="47" fillId="0" borderId="1" xfId="1" applyFont="1" applyBorder="1" applyAlignment="1">
      <alignment horizontal="center" vertical="center"/>
    </xf>
    <xf numFmtId="0" fontId="19" fillId="0" borderId="1" xfId="1" applyFont="1" applyBorder="1"/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top"/>
    </xf>
    <xf numFmtId="0" fontId="2" fillId="0" borderId="18" xfId="1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10" fillId="0" borderId="18" xfId="1" applyFont="1" applyBorder="1" applyAlignment="1">
      <alignment horizontal="left" vertical="top" wrapText="1"/>
    </xf>
    <xf numFmtId="0" fontId="10" fillId="0" borderId="18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top"/>
    </xf>
    <xf numFmtId="0" fontId="1" fillId="0" borderId="40" xfId="1" applyBorder="1"/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vertical="top" wrapText="1"/>
    </xf>
    <xf numFmtId="0" fontId="10" fillId="0" borderId="5" xfId="0" applyFont="1" applyFill="1" applyBorder="1"/>
    <xf numFmtId="0" fontId="19" fillId="0" borderId="18" xfId="1" applyFont="1" applyFill="1" applyBorder="1" applyAlignment="1">
      <alignment vertical="center" wrapText="1"/>
    </xf>
    <xf numFmtId="0" fontId="9" fillId="0" borderId="1" xfId="0" applyFont="1" applyBorder="1"/>
    <xf numFmtId="0" fontId="47" fillId="0" borderId="1" xfId="1" applyFont="1" applyFill="1" applyBorder="1" applyAlignment="1">
      <alignment horizontal="center" vertical="center"/>
    </xf>
    <xf numFmtId="0" fontId="19" fillId="0" borderId="18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left" vertical="top" wrapText="1"/>
    </xf>
    <xf numFmtId="0" fontId="9" fillId="0" borderId="0" xfId="1" applyFont="1"/>
    <xf numFmtId="0" fontId="9" fillId="0" borderId="8" xfId="1" applyFont="1" applyBorder="1"/>
    <xf numFmtId="0" fontId="9" fillId="0" borderId="7" xfId="1" applyFont="1" applyBorder="1" applyAlignment="1">
      <alignment horizontal="left" vertical="top" wrapText="1"/>
    </xf>
    <xf numFmtId="0" fontId="9" fillId="0" borderId="0" xfId="1" applyFont="1" applyBorder="1"/>
    <xf numFmtId="0" fontId="19" fillId="0" borderId="22" xfId="1" applyFont="1" applyBorder="1" applyAlignment="1">
      <alignment horizontal="left" vertical="top" wrapText="1"/>
    </xf>
    <xf numFmtId="0" fontId="21" fillId="0" borderId="0" xfId="1" applyFont="1"/>
    <xf numFmtId="0" fontId="21" fillId="0" borderId="23" xfId="1" applyFont="1" applyBorder="1"/>
    <xf numFmtId="0" fontId="19" fillId="0" borderId="24" xfId="1" applyFont="1" applyBorder="1" applyAlignment="1">
      <alignment horizontal="left" vertical="top" wrapText="1"/>
    </xf>
    <xf numFmtId="0" fontId="21" fillId="0" borderId="25" xfId="1" applyFont="1" applyBorder="1"/>
    <xf numFmtId="0" fontId="21" fillId="0" borderId="26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9" xfId="1" applyFont="1" applyBorder="1" applyAlignment="1">
      <alignment horizontal="left" vertical="top" wrapText="1"/>
    </xf>
    <xf numFmtId="0" fontId="4" fillId="2" borderId="18" xfId="1" applyFont="1" applyFill="1" applyBorder="1" applyAlignment="1">
      <alignment horizontal="center" vertical="center"/>
    </xf>
    <xf numFmtId="0" fontId="22" fillId="0" borderId="27" xfId="1" applyFont="1" applyBorder="1" applyAlignment="1">
      <alignment horizontal="left" vertical="top" wrapText="1"/>
    </xf>
    <xf numFmtId="0" fontId="21" fillId="0" borderId="28" xfId="1" applyFont="1" applyBorder="1"/>
    <xf numFmtId="0" fontId="21" fillId="0" borderId="29" xfId="1" applyFont="1" applyBorder="1"/>
    <xf numFmtId="0" fontId="21" fillId="0" borderId="0" xfId="1" applyFont="1" applyAlignment="1">
      <alignment wrapText="1"/>
    </xf>
    <xf numFmtId="0" fontId="21" fillId="0" borderId="23" xfId="1" applyFont="1" applyBorder="1" applyAlignment="1">
      <alignment wrapText="1"/>
    </xf>
    <xf numFmtId="0" fontId="5" fillId="0" borderId="0" xfId="1" applyFont="1" applyBorder="1" applyAlignment="1">
      <alignment horizontal="left" vertical="top" wrapText="1"/>
    </xf>
    <xf numFmtId="0" fontId="19" fillId="0" borderId="22" xfId="1" applyFont="1" applyFill="1" applyBorder="1" applyAlignment="1">
      <alignment horizontal="left" vertical="top" wrapText="1"/>
    </xf>
    <xf numFmtId="0" fontId="21" fillId="0" borderId="0" xfId="1" applyFont="1" applyFill="1"/>
    <xf numFmtId="0" fontId="21" fillId="0" borderId="23" xfId="1" applyFont="1" applyFill="1" applyBorder="1"/>
    <xf numFmtId="0" fontId="4" fillId="3" borderId="19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8" fillId="0" borderId="12" xfId="1" applyFont="1" applyBorder="1" applyAlignment="1">
      <alignment horizontal="left" vertical="top" wrapText="1"/>
    </xf>
    <xf numFmtId="0" fontId="2" fillId="0" borderId="11" xfId="1" applyFont="1" applyBorder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0" xfId="1" applyFont="1"/>
    <xf numFmtId="0" fontId="2" fillId="0" borderId="8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1" fillId="0" borderId="25" xfId="1" applyFont="1" applyBorder="1" applyAlignment="1">
      <alignment wrapText="1"/>
    </xf>
    <xf numFmtId="0" fontId="21" fillId="0" borderId="26" xfId="1" applyFont="1" applyBorder="1" applyAlignment="1">
      <alignment wrapText="1"/>
    </xf>
    <xf numFmtId="0" fontId="2" fillId="0" borderId="0" xfId="1" applyFont="1" applyAlignment="1">
      <alignment horizontal="right"/>
    </xf>
    <xf numFmtId="0" fontId="21" fillId="0" borderId="0" xfId="1" applyFont="1" applyFill="1" applyAlignment="1">
      <alignment wrapText="1"/>
    </xf>
    <xf numFmtId="0" fontId="21" fillId="0" borderId="23" xfId="1" applyFont="1" applyFill="1" applyBorder="1" applyAlignment="1">
      <alignment wrapText="1"/>
    </xf>
    <xf numFmtId="0" fontId="21" fillId="0" borderId="28" xfId="1" applyFont="1" applyBorder="1" applyAlignment="1">
      <alignment wrapText="1"/>
    </xf>
    <xf numFmtId="0" fontId="21" fillId="0" borderId="29" xfId="1" applyFont="1" applyBorder="1" applyAlignment="1">
      <alignment wrapText="1"/>
    </xf>
    <xf numFmtId="0" fontId="4" fillId="4" borderId="16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4" xfId="1" applyFont="1" applyFill="1" applyBorder="1" applyAlignment="1">
      <alignment horizontal="center" vertical="center" wrapText="1"/>
    </xf>
  </cellXfs>
  <cellStyles count="70">
    <cellStyle name="20% — акцент1" xfId="18" builtinId="30" customBuiltin="1"/>
    <cellStyle name="20% - Акцент1 2" xfId="53" xr:uid="{8A508F38-D5F7-40F4-93C7-7D3D7E392742}"/>
    <cellStyle name="20% — акцент2" xfId="21" builtinId="34" customBuiltin="1"/>
    <cellStyle name="20% - Акцент2 2" xfId="55" xr:uid="{4F34CA73-6969-4434-BD56-A7F06EF279AC}"/>
    <cellStyle name="20% — акцент3" xfId="24" builtinId="38" customBuiltin="1"/>
    <cellStyle name="20% - Акцент3 2" xfId="57" xr:uid="{30337F7B-E649-4A36-8636-E41891BCC837}"/>
    <cellStyle name="20% — акцент4" xfId="27" builtinId="42" customBuiltin="1"/>
    <cellStyle name="20% - Акцент4 2" xfId="59" xr:uid="{EE0686FA-FD16-45E6-84FD-CF69DC5ABAC1}"/>
    <cellStyle name="20% — акцент5" xfId="30" builtinId="46" customBuiltin="1"/>
    <cellStyle name="20% - Акцент5 2" xfId="61" xr:uid="{8D08D1CC-73FA-469D-9B91-9F95221AD68D}"/>
    <cellStyle name="20% — акцент6" xfId="33" builtinId="50" customBuiltin="1"/>
    <cellStyle name="20% - Акцент6 2" xfId="63" xr:uid="{848DD158-2933-4509-A319-18E232C5553E}"/>
    <cellStyle name="40% — акцент1" xfId="19" builtinId="31" customBuiltin="1"/>
    <cellStyle name="40% - Акцент1 2" xfId="54" xr:uid="{CB4B5381-F75E-4D04-A0E4-A82CBB8A7413}"/>
    <cellStyle name="40% — акцент2" xfId="22" builtinId="35" customBuiltin="1"/>
    <cellStyle name="40% - Акцент2 2" xfId="56" xr:uid="{6FE01D52-D656-441B-9BEA-71849AF2E041}"/>
    <cellStyle name="40% — акцент3" xfId="25" builtinId="39" customBuiltin="1"/>
    <cellStyle name="40% - Акцент3 2" xfId="58" xr:uid="{A6C85A53-BB79-424B-9ADE-6DA862C49161}"/>
    <cellStyle name="40% — акцент4" xfId="28" builtinId="43" customBuiltin="1"/>
    <cellStyle name="40% - Акцент4 2" xfId="60" xr:uid="{C7850CE3-0118-42B9-8A1D-06E6F87F1D90}"/>
    <cellStyle name="40% — акцент5" xfId="31" builtinId="47" customBuiltin="1"/>
    <cellStyle name="40% - Акцент5 2" xfId="62" xr:uid="{ED2EC9E8-EF5A-4C2C-8CA3-7E271EE89B55}"/>
    <cellStyle name="40% — акцент6" xfId="34" builtinId="51" customBuiltin="1"/>
    <cellStyle name="40% - Акцент6 2" xfId="64" xr:uid="{16079046-5849-469D-AA94-F9198004C549}"/>
    <cellStyle name="60% — акцент1 2" xfId="40" xr:uid="{23254463-5C82-4DF4-A998-F5B0005BB04B}"/>
    <cellStyle name="60% — акцент2 2" xfId="41" xr:uid="{00CC3F51-D4FC-4615-A991-F4D7B2F0035B}"/>
    <cellStyle name="60% — акцент3 2" xfId="42" xr:uid="{5C68857E-2396-403D-A8A2-0FD19D25F7D9}"/>
    <cellStyle name="60% — акцент4 2" xfId="43" xr:uid="{1A80BE1E-DF6E-43E9-B4CB-A56E85F9F75C}"/>
    <cellStyle name="60% — акцент5 2" xfId="44" xr:uid="{0B496CDE-3777-48CB-83F9-124AA19F0D46}"/>
    <cellStyle name="60% — акцент6 2" xfId="45" xr:uid="{83B4D646-8F10-4775-A7D8-20B505577767}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2" builtinId="8"/>
    <cellStyle name="Гиперссылка 2" xfId="49" xr:uid="{A5A81557-0D20-49EE-877A-DE8F972957EA}"/>
    <cellStyle name="Гиперссылка 3" xfId="66" xr:uid="{E07A5016-F381-4A8F-864A-FC2D70352B23}"/>
    <cellStyle name="Гиперссылка 4" xfId="37" xr:uid="{C1599FC4-47B3-4018-8DB4-C952B847F7BC}"/>
    <cellStyle name="Денежный 2" xfId="50" xr:uid="{5F5ED7F0-E902-4892-A650-2D94F077E685}"/>
    <cellStyle name="Денежный 2 2" xfId="69" xr:uid="{E27460E6-F269-4DD6-B8E0-5C8B10CF2BEC}"/>
    <cellStyle name="Денежный 3" xfId="65" xr:uid="{F9AA53A9-9BA9-4D25-95D7-97EDA31CCE01}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6" builtinId="25" customBuiltin="1"/>
    <cellStyle name="Контрольная ячейка" xfId="13" builtinId="23" customBuiltin="1"/>
    <cellStyle name="Название 2" xfId="38" xr:uid="{B4387B38-1B38-4EDF-96C7-AB80DDB4711F}"/>
    <cellStyle name="Нейтральный 2" xfId="39" xr:uid="{1D5D5887-0736-459E-90B8-8E111E891A75}"/>
    <cellStyle name="Обычный" xfId="0" builtinId="0"/>
    <cellStyle name="Обычный 2" xfId="1" xr:uid="{00000000-0005-0000-0000-000002000000}"/>
    <cellStyle name="Обычный 2 2" xfId="36" xr:uid="{7CF3B243-D773-4641-A86F-FFF331DB405A}"/>
    <cellStyle name="Обычный 3" xfId="47" xr:uid="{9DD76513-4004-4D10-A013-77B0003FFF87}"/>
    <cellStyle name="Обычный 3 2" xfId="67" xr:uid="{769186D6-A29E-4BD6-929E-5BD3E290D93E}"/>
    <cellStyle name="Обычный 4" xfId="46" xr:uid="{C9C87DAE-1646-4A22-B0BC-40499E97D043}"/>
    <cellStyle name="Обычный 5" xfId="51" xr:uid="{4B70D0B3-CDE3-4F66-96AC-A0C65B3FC46A}"/>
    <cellStyle name="Обычный 6" xfId="35" xr:uid="{11B62AA4-2FAA-4B30-A285-42BE8787BA93}"/>
    <cellStyle name="Плохой" xfId="8" builtinId="27" customBuiltin="1"/>
    <cellStyle name="Пояснение" xfId="15" builtinId="53" customBuiltin="1"/>
    <cellStyle name="Примечание 2" xfId="48" xr:uid="{C9273F22-A0B3-42C6-AE71-ABF919D35BF8}"/>
    <cellStyle name="Примечание 2 2" xfId="68" xr:uid="{D569644A-721B-4238-90CC-3E2A1A525177}"/>
    <cellStyle name="Примечание 3" xfId="52" xr:uid="{11160AAD-9CC7-4908-9924-8F28569AD7A8}"/>
    <cellStyle name="Связанная ячейка" xfId="12" builtinId="24" customBuiltin="1"/>
    <cellStyle name="Текст предупреждения" xfId="14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padIrk@mail.ru" TargetMode="External"/><Relationship Id="rId1" Type="http://schemas.openxmlformats.org/officeDocument/2006/relationships/hyperlink" Target="mailto:lvtrusova1@ramble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tabSelected="1" zoomScale="85" zoomScaleNormal="85" workbookViewId="0">
      <selection activeCell="B17" sqref="B17"/>
    </sheetView>
  </sheetViews>
  <sheetFormatPr defaultRowHeight="18.75" x14ac:dyDescent="0.3"/>
  <cols>
    <col min="1" max="1" width="52.140625" style="18" customWidth="1"/>
    <col min="2" max="2" width="90.5703125" style="19" customWidth="1"/>
  </cols>
  <sheetData>
    <row r="2" spans="1:7" x14ac:dyDescent="0.3">
      <c r="B2" s="18"/>
    </row>
    <row r="3" spans="1:7" x14ac:dyDescent="0.3">
      <c r="A3" s="20" t="s">
        <v>21</v>
      </c>
      <c r="B3" s="46" t="s">
        <v>56</v>
      </c>
    </row>
    <row r="4" spans="1:7" x14ac:dyDescent="0.3">
      <c r="A4" s="20" t="s">
        <v>35</v>
      </c>
      <c r="B4" s="46" t="s">
        <v>57</v>
      </c>
    </row>
    <row r="5" spans="1:7" x14ac:dyDescent="0.3">
      <c r="A5" s="20" t="s">
        <v>52</v>
      </c>
      <c r="B5" s="21" t="s">
        <v>133</v>
      </c>
    </row>
    <row r="6" spans="1:7" ht="37.5" x14ac:dyDescent="0.3">
      <c r="A6" s="20" t="s">
        <v>27</v>
      </c>
      <c r="B6" s="91" t="s">
        <v>137</v>
      </c>
    </row>
    <row r="7" spans="1:7" x14ac:dyDescent="0.3">
      <c r="A7" s="20" t="s">
        <v>36</v>
      </c>
      <c r="B7" s="21" t="s">
        <v>134</v>
      </c>
    </row>
    <row r="8" spans="1:7" x14ac:dyDescent="0.3">
      <c r="A8" s="20" t="s">
        <v>22</v>
      </c>
      <c r="B8" s="21" t="s">
        <v>173</v>
      </c>
    </row>
    <row r="9" spans="1:7" x14ac:dyDescent="0.3">
      <c r="A9" s="20" t="s">
        <v>23</v>
      </c>
      <c r="B9" s="21" t="s">
        <v>131</v>
      </c>
    </row>
    <row r="10" spans="1:7" x14ac:dyDescent="0.3">
      <c r="A10" s="20" t="s">
        <v>26</v>
      </c>
      <c r="B10" s="87" t="s">
        <v>132</v>
      </c>
    </row>
    <row r="11" spans="1:7" x14ac:dyDescent="0.3">
      <c r="A11" s="20" t="s">
        <v>40</v>
      </c>
      <c r="B11" s="21">
        <v>89086626590</v>
      </c>
    </row>
    <row r="12" spans="1:7" ht="18" customHeight="1" x14ac:dyDescent="0.3">
      <c r="A12" s="20" t="s">
        <v>46</v>
      </c>
      <c r="B12" s="21" t="s">
        <v>135</v>
      </c>
      <c r="E12" s="89"/>
      <c r="F12" s="89"/>
      <c r="G12" s="89"/>
    </row>
    <row r="13" spans="1:7" x14ac:dyDescent="0.3">
      <c r="A13" s="20" t="s">
        <v>37</v>
      </c>
      <c r="B13" s="88" t="s">
        <v>136</v>
      </c>
      <c r="E13" s="89"/>
      <c r="F13" s="89"/>
      <c r="G13" s="89"/>
    </row>
    <row r="14" spans="1:7" x14ac:dyDescent="0.3">
      <c r="A14" s="20" t="s">
        <v>41</v>
      </c>
      <c r="B14" s="21">
        <v>89641293784</v>
      </c>
      <c r="E14" s="90"/>
      <c r="F14" s="90"/>
      <c r="G14" s="90"/>
    </row>
    <row r="15" spans="1:7" x14ac:dyDescent="0.3">
      <c r="A15" s="20" t="s">
        <v>24</v>
      </c>
      <c r="B15" s="21">
        <v>6</v>
      </c>
      <c r="E15" s="89"/>
      <c r="F15" s="89"/>
      <c r="G15" s="89"/>
    </row>
    <row r="16" spans="1:7" x14ac:dyDescent="0.3">
      <c r="A16" s="20" t="s">
        <v>25</v>
      </c>
      <c r="B16" s="21">
        <v>6</v>
      </c>
    </row>
    <row r="17" spans="1:2" ht="52.5" customHeight="1" x14ac:dyDescent="0.3">
      <c r="A17" s="20" t="s">
        <v>55</v>
      </c>
      <c r="B17" s="116">
        <v>9</v>
      </c>
    </row>
    <row r="20" spans="1:2" x14ac:dyDescent="0.3">
      <c r="A20" s="18" t="s">
        <v>48</v>
      </c>
    </row>
    <row r="21" spans="1:2" x14ac:dyDescent="0.3">
      <c r="A21" s="18" t="s">
        <v>49</v>
      </c>
    </row>
    <row r="22" spans="1:2" x14ac:dyDescent="0.3">
      <c r="A22" s="18" t="s">
        <v>50</v>
      </c>
    </row>
    <row r="23" spans="1:2" x14ac:dyDescent="0.3">
      <c r="A23" s="18" t="s">
        <v>53</v>
      </c>
    </row>
    <row r="24" spans="1:2" x14ac:dyDescent="0.3">
      <c r="A24" s="18" t="s">
        <v>54</v>
      </c>
    </row>
    <row r="25" spans="1:2" ht="37.5" x14ac:dyDescent="0.3">
      <c r="A25" s="18" t="s">
        <v>51</v>
      </c>
    </row>
  </sheetData>
  <hyperlinks>
    <hyperlink ref="B10" r:id="rId1" xr:uid="{372152A4-542E-481C-B305-475ADE2BBA91}"/>
    <hyperlink ref="B13" r:id="rId2" xr:uid="{00000000-0004-0000-0000-000004000000}"/>
  </hyperlinks>
  <pageMargins left="0.7" right="0.7" top="0.75" bottom="0.75" header="0.3" footer="0.3"/>
  <pageSetup paperSize="9" scale="91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5"/>
  <sheetViews>
    <sheetView zoomScaleNormal="100" workbookViewId="0">
      <selection activeCell="A20" sqref="A20:H20"/>
    </sheetView>
  </sheetViews>
  <sheetFormatPr defaultColWidth="14.42578125" defaultRowHeight="15" customHeight="1" x14ac:dyDescent="0.25"/>
  <cols>
    <col min="1" max="1" width="3.5703125" style="14" customWidth="1"/>
    <col min="2" max="2" width="52" style="14" customWidth="1"/>
    <col min="3" max="3" width="32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173" t="s">
        <v>9</v>
      </c>
      <c r="B1" s="174"/>
      <c r="C1" s="174"/>
      <c r="D1" s="174"/>
      <c r="E1" s="174"/>
      <c r="F1" s="174"/>
      <c r="G1" s="174"/>
      <c r="H1" s="174"/>
      <c r="I1" s="15"/>
      <c r="J1" s="15"/>
    </row>
    <row r="2" spans="1:10" s="12" customFormat="1" ht="20.25" x14ac:dyDescent="0.3">
      <c r="A2" s="176" t="s">
        <v>33</v>
      </c>
      <c r="B2" s="176"/>
      <c r="C2" s="176"/>
      <c r="D2" s="176"/>
      <c r="E2" s="176"/>
      <c r="F2" s="176"/>
      <c r="G2" s="176"/>
      <c r="H2" s="176"/>
      <c r="I2" s="15"/>
      <c r="J2" s="15"/>
    </row>
    <row r="3" spans="1:10" s="12" customFormat="1" ht="21" customHeight="1" x14ac:dyDescent="0.25">
      <c r="A3" s="177" t="str">
        <f>'Информация о Чемпионате'!B4</f>
        <v>Региональный чемпионат</v>
      </c>
      <c r="B3" s="177"/>
      <c r="C3" s="177"/>
      <c r="D3" s="177"/>
      <c r="E3" s="177"/>
      <c r="F3" s="177"/>
      <c r="G3" s="177"/>
      <c r="H3" s="177"/>
      <c r="I3" s="16"/>
      <c r="J3" s="16"/>
    </row>
    <row r="4" spans="1:10" s="12" customFormat="1" ht="20.25" x14ac:dyDescent="0.3">
      <c r="A4" s="176" t="s">
        <v>34</v>
      </c>
      <c r="B4" s="176"/>
      <c r="C4" s="176"/>
      <c r="D4" s="176"/>
      <c r="E4" s="176"/>
      <c r="F4" s="176"/>
      <c r="G4" s="176"/>
      <c r="H4" s="176"/>
      <c r="I4" s="15"/>
      <c r="J4" s="15"/>
    </row>
    <row r="5" spans="1:10" ht="22.5" customHeight="1" x14ac:dyDescent="0.25">
      <c r="A5" s="175" t="str">
        <f>'Информация о Чемпионате'!B3</f>
        <v>Реклама</v>
      </c>
      <c r="B5" s="175"/>
      <c r="C5" s="175"/>
      <c r="D5" s="175"/>
      <c r="E5" s="175"/>
      <c r="F5" s="175"/>
      <c r="G5" s="175"/>
      <c r="H5" s="175"/>
      <c r="I5" s="15"/>
      <c r="J5" s="15"/>
    </row>
    <row r="6" spans="1:10" x14ac:dyDescent="0.25">
      <c r="A6" s="160" t="s">
        <v>11</v>
      </c>
      <c r="B6" s="174"/>
      <c r="C6" s="174"/>
      <c r="D6" s="174"/>
      <c r="E6" s="174"/>
      <c r="F6" s="174"/>
      <c r="G6" s="174"/>
      <c r="H6" s="174"/>
      <c r="I6" s="15"/>
      <c r="J6" s="15"/>
    </row>
    <row r="7" spans="1:10" ht="15.75" customHeight="1" x14ac:dyDescent="0.25">
      <c r="A7" s="160" t="s">
        <v>31</v>
      </c>
      <c r="B7" s="160"/>
      <c r="C7" s="178" t="str">
        <f>'Информация о Чемпионате'!B5</f>
        <v>Иркутская область</v>
      </c>
      <c r="D7" s="178"/>
      <c r="E7" s="178"/>
      <c r="F7" s="178"/>
      <c r="G7" s="178"/>
      <c r="H7" s="178"/>
    </row>
    <row r="8" spans="1:10" ht="15.75" customHeight="1" x14ac:dyDescent="0.25">
      <c r="A8" s="160" t="s">
        <v>32</v>
      </c>
      <c r="B8" s="160"/>
      <c r="C8" s="160"/>
      <c r="D8" s="178" t="str">
        <f>'Информация о Чемпионате'!B6</f>
        <v xml:space="preserve">  ГБПОУ ИО "Иркутский техникум архитектуры и строительства"</v>
      </c>
      <c r="E8" s="178"/>
      <c r="F8" s="178"/>
      <c r="G8" s="178"/>
      <c r="H8" s="178"/>
    </row>
    <row r="9" spans="1:10" ht="15.75" customHeight="1" x14ac:dyDescent="0.25">
      <c r="A9" s="160" t="s">
        <v>28</v>
      </c>
      <c r="B9" s="160"/>
      <c r="C9" s="160" t="str">
        <f>'Информация о Чемпионате'!B7</f>
        <v>город Иркутск, ул. Лермонтова, 92</v>
      </c>
      <c r="D9" s="160"/>
      <c r="E9" s="160"/>
      <c r="F9" s="160"/>
      <c r="G9" s="160"/>
      <c r="H9" s="160"/>
    </row>
    <row r="10" spans="1:10" ht="15.75" customHeight="1" x14ac:dyDescent="0.25">
      <c r="A10" s="160" t="s">
        <v>30</v>
      </c>
      <c r="B10" s="160"/>
      <c r="C10" s="160" t="str">
        <f>'Информация о Чемпионате'!B9</f>
        <v>Трусова Людмила Владимировна</v>
      </c>
      <c r="D10" s="160"/>
      <c r="E10" s="160" t="str">
        <f>'Информация о Чемпионате'!B10</f>
        <v>lvtrusova1@rambler.ru</v>
      </c>
      <c r="F10" s="160"/>
      <c r="G10" s="160">
        <f>'Информация о Чемпионате'!B11</f>
        <v>89086626590</v>
      </c>
      <c r="H10" s="160"/>
    </row>
    <row r="11" spans="1:10" ht="15.75" customHeight="1" x14ac:dyDescent="0.25">
      <c r="A11" s="160" t="s">
        <v>38</v>
      </c>
      <c r="B11" s="160"/>
      <c r="C11" s="160" t="str">
        <f>'Информация о Чемпионате'!B12</f>
        <v>Ахмаева Тамила Руслановна</v>
      </c>
      <c r="D11" s="160"/>
      <c r="E11" s="160" t="str">
        <f>'Информация о Чемпионате'!B13</f>
        <v>ZapadIrk@mail.ru</v>
      </c>
      <c r="F11" s="160"/>
      <c r="G11" s="160">
        <f>'Информация о Чемпионате'!B14</f>
        <v>89641293784</v>
      </c>
      <c r="H11" s="160"/>
    </row>
    <row r="12" spans="1:10" ht="15.75" customHeight="1" x14ac:dyDescent="0.25">
      <c r="A12" s="160" t="s">
        <v>47</v>
      </c>
      <c r="B12" s="160"/>
      <c r="C12" s="160">
        <f>'Информация о Чемпионате'!B17</f>
        <v>9</v>
      </c>
      <c r="D12" s="160"/>
      <c r="E12" s="160"/>
      <c r="F12" s="160"/>
      <c r="G12" s="160"/>
      <c r="H12" s="160"/>
    </row>
    <row r="13" spans="1:10" ht="15.75" customHeight="1" x14ac:dyDescent="0.25">
      <c r="A13" s="160" t="s">
        <v>19</v>
      </c>
      <c r="B13" s="160"/>
      <c r="C13" s="160">
        <f>'Информация о Чемпионате'!B15</f>
        <v>6</v>
      </c>
      <c r="D13" s="160"/>
      <c r="E13" s="160"/>
      <c r="F13" s="160"/>
      <c r="G13" s="160"/>
      <c r="H13" s="160"/>
    </row>
    <row r="14" spans="1:10" ht="15.75" customHeight="1" x14ac:dyDescent="0.25">
      <c r="A14" s="160" t="s">
        <v>20</v>
      </c>
      <c r="B14" s="160"/>
      <c r="C14" s="160">
        <v>6</v>
      </c>
      <c r="D14" s="160"/>
      <c r="E14" s="160"/>
      <c r="F14" s="160"/>
      <c r="G14" s="160"/>
      <c r="H14" s="160"/>
    </row>
    <row r="15" spans="1:10" ht="15.75" customHeight="1" x14ac:dyDescent="0.25">
      <c r="A15" s="160" t="s">
        <v>29</v>
      </c>
      <c r="B15" s="160"/>
      <c r="C15" s="160" t="str">
        <f>'Информация о Чемпионате'!B8</f>
        <v>25 февраля  2025г.  по  03 марта 2025г.</v>
      </c>
      <c r="D15" s="160"/>
      <c r="E15" s="160"/>
      <c r="F15" s="160"/>
      <c r="G15" s="160"/>
      <c r="H15" s="160"/>
    </row>
    <row r="16" spans="1:10" ht="21" thickBot="1" x14ac:dyDescent="0.3">
      <c r="A16" s="164" t="s">
        <v>16</v>
      </c>
      <c r="B16" s="165"/>
      <c r="C16" s="165"/>
      <c r="D16" s="165"/>
      <c r="E16" s="165"/>
      <c r="F16" s="165"/>
      <c r="G16" s="165"/>
      <c r="H16" s="166"/>
    </row>
    <row r="17" spans="1:8" ht="14.45" customHeight="1" x14ac:dyDescent="0.25">
      <c r="A17" s="167" t="s">
        <v>8</v>
      </c>
      <c r="B17" s="168"/>
      <c r="C17" s="168"/>
      <c r="D17" s="168"/>
      <c r="E17" s="168"/>
      <c r="F17" s="168"/>
      <c r="G17" s="168"/>
      <c r="H17" s="169"/>
    </row>
    <row r="18" spans="1:8" ht="14.45" customHeight="1" x14ac:dyDescent="0.25">
      <c r="A18" s="170" t="s">
        <v>138</v>
      </c>
      <c r="B18" s="171"/>
      <c r="C18" s="171"/>
      <c r="D18" s="171"/>
      <c r="E18" s="171"/>
      <c r="F18" s="171"/>
      <c r="G18" s="171"/>
      <c r="H18" s="172"/>
    </row>
    <row r="19" spans="1:8" ht="14.45" customHeight="1" x14ac:dyDescent="0.25">
      <c r="A19" s="145" t="s">
        <v>58</v>
      </c>
      <c r="B19" s="158"/>
      <c r="C19" s="158"/>
      <c r="D19" s="158"/>
      <c r="E19" s="158"/>
      <c r="F19" s="158"/>
      <c r="G19" s="158"/>
      <c r="H19" s="159"/>
    </row>
    <row r="20" spans="1:8" ht="14.45" customHeight="1" x14ac:dyDescent="0.25">
      <c r="A20" s="145" t="s">
        <v>177</v>
      </c>
      <c r="B20" s="146"/>
      <c r="C20" s="146"/>
      <c r="D20" s="146"/>
      <c r="E20" s="146"/>
      <c r="F20" s="146"/>
      <c r="G20" s="146"/>
      <c r="H20" s="147"/>
    </row>
    <row r="21" spans="1:8" ht="14.45" customHeight="1" x14ac:dyDescent="0.25">
      <c r="A21" s="145" t="s">
        <v>140</v>
      </c>
      <c r="B21" s="146"/>
      <c r="C21" s="146"/>
      <c r="D21" s="146"/>
      <c r="E21" s="146"/>
      <c r="F21" s="146"/>
      <c r="G21" s="146"/>
      <c r="H21" s="147"/>
    </row>
    <row r="22" spans="1:8" ht="15" customHeight="1" x14ac:dyDescent="0.25">
      <c r="A22" s="145" t="s">
        <v>43</v>
      </c>
      <c r="B22" s="146"/>
      <c r="C22" s="146"/>
      <c r="D22" s="146"/>
      <c r="E22" s="146"/>
      <c r="F22" s="146"/>
      <c r="G22" s="146"/>
      <c r="H22" s="147"/>
    </row>
    <row r="23" spans="1:8" ht="14.45" customHeight="1" x14ac:dyDescent="0.25">
      <c r="A23" s="145" t="s">
        <v>139</v>
      </c>
      <c r="B23" s="146"/>
      <c r="C23" s="146"/>
      <c r="D23" s="146"/>
      <c r="E23" s="146"/>
      <c r="F23" s="146"/>
      <c r="G23" s="146"/>
      <c r="H23" s="147"/>
    </row>
    <row r="24" spans="1:8" ht="14.45" customHeight="1" x14ac:dyDescent="0.25">
      <c r="A24" s="145" t="s">
        <v>60</v>
      </c>
      <c r="B24" s="146"/>
      <c r="C24" s="146"/>
      <c r="D24" s="146"/>
      <c r="E24" s="146"/>
      <c r="F24" s="146"/>
      <c r="G24" s="146"/>
      <c r="H24" s="147"/>
    </row>
    <row r="25" spans="1:8" ht="15" customHeight="1" thickBot="1" x14ac:dyDescent="0.3">
      <c r="A25" s="148" t="s">
        <v>61</v>
      </c>
      <c r="B25" s="149"/>
      <c r="C25" s="149"/>
      <c r="D25" s="149"/>
      <c r="E25" s="149"/>
      <c r="F25" s="149"/>
      <c r="G25" s="149"/>
      <c r="H25" s="150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x14ac:dyDescent="0.25">
      <c r="A27" s="58">
        <v>1</v>
      </c>
      <c r="B27" s="118" t="s">
        <v>66</v>
      </c>
      <c r="C27" s="119" t="s">
        <v>179</v>
      </c>
      <c r="D27" s="120" t="s">
        <v>64</v>
      </c>
      <c r="E27" s="120">
        <v>1</v>
      </c>
      <c r="F27" s="120" t="s">
        <v>78</v>
      </c>
      <c r="G27" s="138">
        <v>4</v>
      </c>
      <c r="H27" s="121"/>
    </row>
    <row r="28" spans="1:8" ht="45" x14ac:dyDescent="0.25">
      <c r="A28" s="58">
        <v>2</v>
      </c>
      <c r="B28" s="53" t="s">
        <v>68</v>
      </c>
      <c r="C28" s="48" t="s">
        <v>178</v>
      </c>
      <c r="D28" s="51" t="s">
        <v>64</v>
      </c>
      <c r="E28" s="51">
        <v>1</v>
      </c>
      <c r="F28" s="51" t="s">
        <v>78</v>
      </c>
      <c r="G28" s="139">
        <v>6</v>
      </c>
      <c r="H28" s="121"/>
    </row>
    <row r="29" spans="1:8" ht="30" x14ac:dyDescent="0.25">
      <c r="A29" s="58">
        <v>3</v>
      </c>
      <c r="B29" s="122" t="s">
        <v>180</v>
      </c>
      <c r="C29" s="122" t="s">
        <v>181</v>
      </c>
      <c r="D29" s="59" t="s">
        <v>73</v>
      </c>
      <c r="E29" s="51">
        <v>1</v>
      </c>
      <c r="F29" s="51" t="s">
        <v>78</v>
      </c>
      <c r="G29" s="51">
        <v>1</v>
      </c>
      <c r="H29" s="121"/>
    </row>
    <row r="30" spans="1:8" x14ac:dyDescent="0.25">
      <c r="A30" s="58">
        <v>4</v>
      </c>
      <c r="B30" s="53" t="s">
        <v>80</v>
      </c>
      <c r="C30" s="52" t="s">
        <v>70</v>
      </c>
      <c r="D30" s="59" t="s">
        <v>73</v>
      </c>
      <c r="E30" s="51">
        <v>1</v>
      </c>
      <c r="F30" s="51" t="s">
        <v>78</v>
      </c>
      <c r="G30" s="51">
        <v>1</v>
      </c>
      <c r="H30" s="121"/>
    </row>
    <row r="31" spans="1:8" ht="58.5" customHeight="1" x14ac:dyDescent="0.25">
      <c r="A31" s="58">
        <v>5</v>
      </c>
      <c r="B31" s="47" t="s">
        <v>81</v>
      </c>
      <c r="C31" s="48" t="s">
        <v>156</v>
      </c>
      <c r="D31" s="60" t="s">
        <v>82</v>
      </c>
      <c r="E31" s="51">
        <v>1</v>
      </c>
      <c r="F31" s="51" t="s">
        <v>78</v>
      </c>
      <c r="G31" s="51">
        <v>1</v>
      </c>
      <c r="H31" s="121"/>
    </row>
    <row r="32" spans="1:8" ht="30" x14ac:dyDescent="0.25">
      <c r="A32" s="58">
        <v>6</v>
      </c>
      <c r="B32" s="69" t="s">
        <v>83</v>
      </c>
      <c r="C32" s="122" t="s">
        <v>157</v>
      </c>
      <c r="D32" s="60" t="s">
        <v>82</v>
      </c>
      <c r="E32" s="51">
        <v>1</v>
      </c>
      <c r="F32" s="51" t="s">
        <v>78</v>
      </c>
      <c r="G32" s="51">
        <v>1</v>
      </c>
      <c r="H32" s="121"/>
    </row>
    <row r="33" spans="1:8" ht="30" x14ac:dyDescent="0.25">
      <c r="A33" s="58">
        <v>7</v>
      </c>
      <c r="B33" s="69" t="s">
        <v>84</v>
      </c>
      <c r="C33" s="123" t="s">
        <v>158</v>
      </c>
      <c r="D33" s="51" t="s">
        <v>85</v>
      </c>
      <c r="E33" s="51">
        <v>1</v>
      </c>
      <c r="F33" s="51" t="s">
        <v>78</v>
      </c>
      <c r="G33" s="51">
        <v>1</v>
      </c>
      <c r="H33" s="121"/>
    </row>
    <row r="34" spans="1:8" s="44" customFormat="1" ht="30" x14ac:dyDescent="0.25">
      <c r="A34" s="58">
        <v>8</v>
      </c>
      <c r="B34" s="69" t="s">
        <v>86</v>
      </c>
      <c r="C34" s="122" t="s">
        <v>159</v>
      </c>
      <c r="D34" s="51" t="s">
        <v>85</v>
      </c>
      <c r="E34" s="51">
        <v>1</v>
      </c>
      <c r="F34" s="51" t="s">
        <v>78</v>
      </c>
      <c r="G34" s="51">
        <v>1</v>
      </c>
      <c r="H34" s="121"/>
    </row>
    <row r="35" spans="1:8" s="44" customFormat="1" x14ac:dyDescent="0.25">
      <c r="A35" s="58">
        <v>9</v>
      </c>
      <c r="B35" s="122" t="s">
        <v>183</v>
      </c>
      <c r="C35" s="48" t="s">
        <v>182</v>
      </c>
      <c r="D35" s="60" t="s">
        <v>82</v>
      </c>
      <c r="E35" s="51">
        <v>1</v>
      </c>
      <c r="F35" s="51" t="s">
        <v>78</v>
      </c>
      <c r="G35" s="51">
        <v>1</v>
      </c>
      <c r="H35" s="121"/>
    </row>
    <row r="36" spans="1:8" s="44" customFormat="1" x14ac:dyDescent="0.25">
      <c r="A36" s="58">
        <v>10</v>
      </c>
      <c r="B36" s="47"/>
      <c r="C36" s="48"/>
      <c r="D36" s="60"/>
      <c r="E36" s="51"/>
      <c r="F36" s="51"/>
      <c r="G36" s="51"/>
      <c r="H36" s="121"/>
    </row>
    <row r="37" spans="1:8" s="44" customFormat="1" x14ac:dyDescent="0.25">
      <c r="A37" s="58">
        <v>11</v>
      </c>
      <c r="B37" s="47" t="s">
        <v>87</v>
      </c>
      <c r="C37" s="48" t="s">
        <v>88</v>
      </c>
      <c r="D37" s="59" t="s">
        <v>73</v>
      </c>
      <c r="E37" s="51">
        <v>1</v>
      </c>
      <c r="F37" s="51" t="s">
        <v>78</v>
      </c>
      <c r="G37" s="51">
        <v>1</v>
      </c>
      <c r="H37" s="121"/>
    </row>
    <row r="38" spans="1:8" s="44" customFormat="1" ht="30" x14ac:dyDescent="0.25">
      <c r="A38" s="58">
        <v>12</v>
      </c>
      <c r="B38" s="52" t="s">
        <v>72</v>
      </c>
      <c r="C38" s="53" t="s">
        <v>185</v>
      </c>
      <c r="D38" s="59" t="s">
        <v>73</v>
      </c>
      <c r="E38" s="51">
        <v>1</v>
      </c>
      <c r="F38" s="51" t="s">
        <v>78</v>
      </c>
      <c r="G38" s="51">
        <v>1</v>
      </c>
      <c r="H38" s="121"/>
    </row>
    <row r="39" spans="1:8" s="45" customFormat="1" ht="45" x14ac:dyDescent="0.25">
      <c r="A39" s="58">
        <v>13</v>
      </c>
      <c r="B39" s="47" t="s">
        <v>89</v>
      </c>
      <c r="C39" s="53" t="s">
        <v>184</v>
      </c>
      <c r="D39" s="59" t="s">
        <v>73</v>
      </c>
      <c r="E39" s="51">
        <v>1</v>
      </c>
      <c r="F39" s="51" t="s">
        <v>78</v>
      </c>
      <c r="G39" s="51">
        <v>1</v>
      </c>
      <c r="H39" s="121"/>
    </row>
    <row r="40" spans="1:8" x14ac:dyDescent="0.25">
      <c r="A40" s="58">
        <v>14</v>
      </c>
      <c r="B40" s="47" t="s">
        <v>129</v>
      </c>
      <c r="C40" s="53" t="s">
        <v>130</v>
      </c>
      <c r="D40" s="60" t="s">
        <v>82</v>
      </c>
      <c r="E40" s="51">
        <v>1</v>
      </c>
      <c r="F40" s="51" t="s">
        <v>78</v>
      </c>
      <c r="G40" s="51">
        <v>1</v>
      </c>
      <c r="H40" s="121"/>
    </row>
    <row r="41" spans="1:8" ht="23.25" customHeight="1" thickBot="1" x14ac:dyDescent="0.3">
      <c r="A41" s="151" t="s">
        <v>17</v>
      </c>
      <c r="B41" s="152"/>
      <c r="C41" s="152"/>
      <c r="D41" s="152"/>
      <c r="E41" s="152"/>
      <c r="F41" s="152"/>
      <c r="G41" s="152"/>
      <c r="H41" s="152"/>
    </row>
    <row r="42" spans="1:8" ht="15.75" customHeight="1" x14ac:dyDescent="0.25">
      <c r="A42" s="155" t="s">
        <v>8</v>
      </c>
      <c r="B42" s="156"/>
      <c r="C42" s="156"/>
      <c r="D42" s="156"/>
      <c r="E42" s="156"/>
      <c r="F42" s="156"/>
      <c r="G42" s="156"/>
      <c r="H42" s="157"/>
    </row>
    <row r="43" spans="1:8" ht="15" customHeight="1" x14ac:dyDescent="0.25">
      <c r="A43" s="161" t="s">
        <v>149</v>
      </c>
      <c r="B43" s="162"/>
      <c r="C43" s="162"/>
      <c r="D43" s="162"/>
      <c r="E43" s="162"/>
      <c r="F43" s="162"/>
      <c r="G43" s="162"/>
      <c r="H43" s="163"/>
    </row>
    <row r="44" spans="1:8" ht="15" customHeight="1" x14ac:dyDescent="0.25">
      <c r="A44" s="145" t="s">
        <v>58</v>
      </c>
      <c r="B44" s="158"/>
      <c r="C44" s="158"/>
      <c r="D44" s="158"/>
      <c r="E44" s="158"/>
      <c r="F44" s="158"/>
      <c r="G44" s="158"/>
      <c r="H44" s="159"/>
    </row>
    <row r="45" spans="1:8" ht="15" customHeight="1" x14ac:dyDescent="0.25">
      <c r="A45" s="145" t="s">
        <v>62</v>
      </c>
      <c r="B45" s="146"/>
      <c r="C45" s="146"/>
      <c r="D45" s="146"/>
      <c r="E45" s="146"/>
      <c r="F45" s="146"/>
      <c r="G45" s="146"/>
      <c r="H45" s="147"/>
    </row>
    <row r="46" spans="1:8" ht="15" customHeight="1" x14ac:dyDescent="0.25">
      <c r="A46" s="145" t="s">
        <v>59</v>
      </c>
      <c r="B46" s="146"/>
      <c r="C46" s="146"/>
      <c r="D46" s="146"/>
      <c r="E46" s="146"/>
      <c r="F46" s="146"/>
      <c r="G46" s="146"/>
      <c r="H46" s="147"/>
    </row>
    <row r="47" spans="1:8" ht="15" customHeight="1" x14ac:dyDescent="0.25">
      <c r="A47" s="145" t="s">
        <v>43</v>
      </c>
      <c r="B47" s="146"/>
      <c r="C47" s="146"/>
      <c r="D47" s="146"/>
      <c r="E47" s="146"/>
      <c r="F47" s="146"/>
      <c r="G47" s="146"/>
      <c r="H47" s="147"/>
    </row>
    <row r="48" spans="1:8" ht="15" customHeight="1" x14ac:dyDescent="0.25">
      <c r="A48" s="145" t="s">
        <v>147</v>
      </c>
      <c r="B48" s="146"/>
      <c r="C48" s="146"/>
      <c r="D48" s="146"/>
      <c r="E48" s="146"/>
      <c r="F48" s="146"/>
      <c r="G48" s="146"/>
      <c r="H48" s="147"/>
    </row>
    <row r="49" spans="1:8" ht="15" customHeight="1" x14ac:dyDescent="0.25">
      <c r="A49" s="145" t="s">
        <v>60</v>
      </c>
      <c r="B49" s="146"/>
      <c r="C49" s="146"/>
      <c r="D49" s="146"/>
      <c r="E49" s="146"/>
      <c r="F49" s="146"/>
      <c r="G49" s="146"/>
      <c r="H49" s="147"/>
    </row>
    <row r="50" spans="1:8" ht="15.75" customHeight="1" thickBot="1" x14ac:dyDescent="0.3">
      <c r="A50" s="148" t="s">
        <v>61</v>
      </c>
      <c r="B50" s="149"/>
      <c r="C50" s="149"/>
      <c r="D50" s="149"/>
      <c r="E50" s="149"/>
      <c r="F50" s="149"/>
      <c r="G50" s="149"/>
      <c r="H50" s="150"/>
    </row>
    <row r="51" spans="1:8" ht="60" x14ac:dyDescent="0.25">
      <c r="A51" s="3" t="s">
        <v>6</v>
      </c>
      <c r="B51" s="3" t="s">
        <v>5</v>
      </c>
      <c r="C51" s="5" t="s">
        <v>4</v>
      </c>
      <c r="D51" s="3" t="s">
        <v>3</v>
      </c>
      <c r="E51" s="8" t="s">
        <v>2</v>
      </c>
      <c r="F51" s="8" t="s">
        <v>1</v>
      </c>
      <c r="G51" s="8" t="s">
        <v>0</v>
      </c>
      <c r="H51" s="3" t="s">
        <v>10</v>
      </c>
    </row>
    <row r="52" spans="1:8" x14ac:dyDescent="0.25">
      <c r="A52" s="6">
        <v>1</v>
      </c>
      <c r="B52" s="47" t="s">
        <v>63</v>
      </c>
      <c r="C52" s="97" t="s">
        <v>153</v>
      </c>
      <c r="D52" s="49" t="s">
        <v>64</v>
      </c>
      <c r="E52" s="49">
        <v>1</v>
      </c>
      <c r="F52" s="49" t="s">
        <v>65</v>
      </c>
      <c r="G52" s="98">
        <v>1</v>
      </c>
      <c r="H52" s="50"/>
    </row>
    <row r="53" spans="1:8" x14ac:dyDescent="0.25">
      <c r="A53" s="6">
        <v>2</v>
      </c>
      <c r="B53" s="47" t="s">
        <v>66</v>
      </c>
      <c r="C53" s="97" t="s">
        <v>150</v>
      </c>
      <c r="D53" s="49" t="s">
        <v>64</v>
      </c>
      <c r="E53" s="49">
        <v>1</v>
      </c>
      <c r="F53" s="49" t="s">
        <v>67</v>
      </c>
      <c r="G53" s="98">
        <v>5</v>
      </c>
      <c r="H53" s="50"/>
    </row>
    <row r="54" spans="1:8" ht="56.25" customHeight="1" x14ac:dyDescent="0.25">
      <c r="A54" s="6">
        <v>3</v>
      </c>
      <c r="B54" s="47" t="s">
        <v>68</v>
      </c>
      <c r="C54" s="92" t="s">
        <v>151</v>
      </c>
      <c r="D54" s="49" t="s">
        <v>64</v>
      </c>
      <c r="E54" s="49">
        <v>1</v>
      </c>
      <c r="F54" s="49" t="s">
        <v>69</v>
      </c>
      <c r="G54" s="98">
        <v>14</v>
      </c>
      <c r="H54" s="50"/>
    </row>
    <row r="55" spans="1:8" s="115" customFormat="1" x14ac:dyDescent="0.25">
      <c r="A55" s="6">
        <v>4</v>
      </c>
      <c r="B55" s="137" t="s">
        <v>79</v>
      </c>
      <c r="C55" s="137" t="s">
        <v>141</v>
      </c>
      <c r="D55" s="80" t="s">
        <v>77</v>
      </c>
      <c r="E55" s="80">
        <v>1</v>
      </c>
      <c r="F55" s="80" t="s">
        <v>78</v>
      </c>
      <c r="G55" s="80">
        <v>1</v>
      </c>
      <c r="H55" s="50"/>
    </row>
    <row r="56" spans="1:8" ht="30" x14ac:dyDescent="0.25">
      <c r="A56" s="6">
        <v>5</v>
      </c>
      <c r="B56" s="52" t="s">
        <v>72</v>
      </c>
      <c r="C56" s="97" t="s">
        <v>152</v>
      </c>
      <c r="D56" s="49" t="s">
        <v>73</v>
      </c>
      <c r="E56" s="49">
        <v>1</v>
      </c>
      <c r="F56" s="49" t="s">
        <v>90</v>
      </c>
      <c r="G56" s="98">
        <v>1</v>
      </c>
      <c r="H56" s="50"/>
    </row>
    <row r="57" spans="1:8" ht="23.25" customHeight="1" thickBot="1" x14ac:dyDescent="0.3">
      <c r="A57" s="151" t="s">
        <v>18</v>
      </c>
      <c r="B57" s="152"/>
      <c r="C57" s="152"/>
      <c r="D57" s="152"/>
      <c r="E57" s="152"/>
      <c r="F57" s="152"/>
      <c r="G57" s="152"/>
      <c r="H57" s="152"/>
    </row>
    <row r="58" spans="1:8" ht="15.75" customHeight="1" x14ac:dyDescent="0.25">
      <c r="A58" s="155" t="s">
        <v>8</v>
      </c>
      <c r="B58" s="156"/>
      <c r="C58" s="156"/>
      <c r="D58" s="156"/>
      <c r="E58" s="156"/>
      <c r="F58" s="156"/>
      <c r="G58" s="156"/>
      <c r="H58" s="157"/>
    </row>
    <row r="59" spans="1:8" ht="15" customHeight="1" x14ac:dyDescent="0.25">
      <c r="A59" s="145" t="s">
        <v>146</v>
      </c>
      <c r="B59" s="146"/>
      <c r="C59" s="146"/>
      <c r="D59" s="146"/>
      <c r="E59" s="146"/>
      <c r="F59" s="146"/>
      <c r="G59" s="146"/>
      <c r="H59" s="147"/>
    </row>
    <row r="60" spans="1:8" ht="15" customHeight="1" x14ac:dyDescent="0.25">
      <c r="A60" s="145" t="s">
        <v>58</v>
      </c>
      <c r="B60" s="158"/>
      <c r="C60" s="158"/>
      <c r="D60" s="158"/>
      <c r="E60" s="158"/>
      <c r="F60" s="158"/>
      <c r="G60" s="158"/>
      <c r="H60" s="159"/>
    </row>
    <row r="61" spans="1:8" ht="15" customHeight="1" x14ac:dyDescent="0.25">
      <c r="A61" s="145" t="s">
        <v>192</v>
      </c>
      <c r="B61" s="146"/>
      <c r="C61" s="146"/>
      <c r="D61" s="146"/>
      <c r="E61" s="146"/>
      <c r="F61" s="146"/>
      <c r="G61" s="146"/>
      <c r="H61" s="147"/>
    </row>
    <row r="62" spans="1:8" ht="15" customHeight="1" x14ac:dyDescent="0.25">
      <c r="A62" s="145" t="s">
        <v>74</v>
      </c>
      <c r="B62" s="146"/>
      <c r="C62" s="146"/>
      <c r="D62" s="146"/>
      <c r="E62" s="146"/>
      <c r="F62" s="146"/>
      <c r="G62" s="146"/>
      <c r="H62" s="147"/>
    </row>
    <row r="63" spans="1:8" ht="15" customHeight="1" x14ac:dyDescent="0.25">
      <c r="A63" s="145" t="s">
        <v>43</v>
      </c>
      <c r="B63" s="146"/>
      <c r="C63" s="146"/>
      <c r="D63" s="146"/>
      <c r="E63" s="146"/>
      <c r="F63" s="146"/>
      <c r="G63" s="146"/>
      <c r="H63" s="147"/>
    </row>
    <row r="64" spans="1:8" ht="15" customHeight="1" x14ac:dyDescent="0.25">
      <c r="A64" s="145" t="s">
        <v>147</v>
      </c>
      <c r="B64" s="146"/>
      <c r="C64" s="146"/>
      <c r="D64" s="146"/>
      <c r="E64" s="146"/>
      <c r="F64" s="146"/>
      <c r="G64" s="146"/>
      <c r="H64" s="147"/>
    </row>
    <row r="65" spans="1:8" ht="15" customHeight="1" x14ac:dyDescent="0.25">
      <c r="A65" s="145" t="s">
        <v>60</v>
      </c>
      <c r="B65" s="146"/>
      <c r="C65" s="146"/>
      <c r="D65" s="146"/>
      <c r="E65" s="146"/>
      <c r="F65" s="146"/>
      <c r="G65" s="146"/>
      <c r="H65" s="147"/>
    </row>
    <row r="66" spans="1:8" ht="15.75" customHeight="1" thickBot="1" x14ac:dyDescent="0.3">
      <c r="A66" s="148" t="s">
        <v>61</v>
      </c>
      <c r="B66" s="149"/>
      <c r="C66" s="149"/>
      <c r="D66" s="149"/>
      <c r="E66" s="149"/>
      <c r="F66" s="149"/>
      <c r="G66" s="149"/>
      <c r="H66" s="150"/>
    </row>
    <row r="67" spans="1:8" ht="60" x14ac:dyDescent="0.25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3" t="s">
        <v>10</v>
      </c>
    </row>
    <row r="68" spans="1:8" ht="26.25" x14ac:dyDescent="0.25">
      <c r="A68" s="30">
        <v>1</v>
      </c>
      <c r="B68" s="73" t="s">
        <v>66</v>
      </c>
      <c r="C68" s="96" t="s">
        <v>148</v>
      </c>
      <c r="D68" s="65" t="s">
        <v>64</v>
      </c>
      <c r="E68" s="67">
        <v>1</v>
      </c>
      <c r="F68" s="66" t="s">
        <v>78</v>
      </c>
      <c r="G68" s="64">
        <v>4</v>
      </c>
      <c r="H68" s="27"/>
    </row>
    <row r="69" spans="1:8" s="115" customFormat="1" ht="64.5" x14ac:dyDescent="0.25">
      <c r="A69" s="30">
        <v>2</v>
      </c>
      <c r="B69" s="99" t="s">
        <v>197</v>
      </c>
      <c r="C69" s="96" t="s">
        <v>151</v>
      </c>
      <c r="D69" s="81" t="s">
        <v>64</v>
      </c>
      <c r="E69" s="102">
        <v>1</v>
      </c>
      <c r="F69" s="106" t="s">
        <v>78</v>
      </c>
      <c r="G69" s="106">
        <v>7</v>
      </c>
      <c r="H69" s="27"/>
    </row>
    <row r="70" spans="1:8" ht="39" x14ac:dyDescent="0.25">
      <c r="A70" s="30">
        <v>3</v>
      </c>
      <c r="B70" s="73" t="s">
        <v>91</v>
      </c>
      <c r="C70" s="133" t="s">
        <v>92</v>
      </c>
      <c r="D70" s="62" t="s">
        <v>64</v>
      </c>
      <c r="E70" s="63">
        <v>1</v>
      </c>
      <c r="F70" s="64" t="s">
        <v>78</v>
      </c>
      <c r="G70" s="64">
        <v>1</v>
      </c>
      <c r="H70" s="27"/>
    </row>
    <row r="71" spans="1:8" ht="25.5" x14ac:dyDescent="0.25">
      <c r="A71" s="30">
        <v>4</v>
      </c>
      <c r="B71" s="73" t="s">
        <v>93</v>
      </c>
      <c r="C71" s="134" t="s">
        <v>154</v>
      </c>
      <c r="D71" s="62" t="s">
        <v>64</v>
      </c>
      <c r="E71" s="63">
        <v>1</v>
      </c>
      <c r="F71" s="64" t="s">
        <v>78</v>
      </c>
      <c r="G71" s="64">
        <v>1</v>
      </c>
      <c r="H71" s="27"/>
    </row>
    <row r="72" spans="1:8" x14ac:dyDescent="0.25">
      <c r="A72" s="30">
        <v>5</v>
      </c>
      <c r="B72" s="73" t="s">
        <v>94</v>
      </c>
      <c r="C72" s="135" t="s">
        <v>155</v>
      </c>
      <c r="D72" s="62" t="s">
        <v>64</v>
      </c>
      <c r="E72" s="63">
        <v>1</v>
      </c>
      <c r="F72" s="64" t="s">
        <v>78</v>
      </c>
      <c r="G72" s="64">
        <v>1</v>
      </c>
      <c r="H72" s="27"/>
    </row>
    <row r="73" spans="1:8" x14ac:dyDescent="0.25">
      <c r="A73" s="30">
        <v>6</v>
      </c>
      <c r="B73" s="74" t="s">
        <v>72</v>
      </c>
      <c r="C73" s="133" t="s">
        <v>152</v>
      </c>
      <c r="D73" s="49" t="s">
        <v>73</v>
      </c>
      <c r="E73" s="49">
        <v>1</v>
      </c>
      <c r="F73" s="49" t="s">
        <v>97</v>
      </c>
      <c r="G73" s="51">
        <v>1</v>
      </c>
      <c r="H73" s="27"/>
    </row>
    <row r="74" spans="1:8" ht="38.25" x14ac:dyDescent="0.25">
      <c r="A74" s="30">
        <v>7</v>
      </c>
      <c r="B74" s="69" t="s">
        <v>81</v>
      </c>
      <c r="C74" s="108" t="s">
        <v>156</v>
      </c>
      <c r="D74" s="60" t="s">
        <v>82</v>
      </c>
      <c r="E74" s="51">
        <v>1</v>
      </c>
      <c r="F74" s="51" t="s">
        <v>78</v>
      </c>
      <c r="G74" s="51">
        <v>5</v>
      </c>
      <c r="H74" s="27"/>
    </row>
    <row r="75" spans="1:8" ht="25.5" x14ac:dyDescent="0.25">
      <c r="A75" s="30">
        <v>8</v>
      </c>
      <c r="B75" s="69" t="s">
        <v>83</v>
      </c>
      <c r="C75" s="108" t="s">
        <v>157</v>
      </c>
      <c r="D75" s="60" t="s">
        <v>82</v>
      </c>
      <c r="E75" s="51">
        <v>1</v>
      </c>
      <c r="F75" s="51" t="s">
        <v>78</v>
      </c>
      <c r="G75" s="51">
        <v>5</v>
      </c>
      <c r="H75" s="27"/>
    </row>
    <row r="76" spans="1:8" ht="25.5" x14ac:dyDescent="0.25">
      <c r="A76" s="30">
        <v>9</v>
      </c>
      <c r="B76" s="69" t="s">
        <v>84</v>
      </c>
      <c r="C76" s="108" t="s">
        <v>158</v>
      </c>
      <c r="D76" s="51" t="s">
        <v>85</v>
      </c>
      <c r="E76" s="51">
        <v>1</v>
      </c>
      <c r="F76" s="51" t="s">
        <v>78</v>
      </c>
      <c r="G76" s="51">
        <v>5</v>
      </c>
      <c r="H76" s="27"/>
    </row>
    <row r="77" spans="1:8" ht="25.5" x14ac:dyDescent="0.25">
      <c r="A77" s="30">
        <v>10</v>
      </c>
      <c r="B77" s="69" t="s">
        <v>86</v>
      </c>
      <c r="C77" s="108" t="s">
        <v>159</v>
      </c>
      <c r="D77" s="51" t="s">
        <v>85</v>
      </c>
      <c r="E77" s="51">
        <v>1</v>
      </c>
      <c r="F77" s="51" t="s">
        <v>78</v>
      </c>
      <c r="G77" s="51">
        <v>5</v>
      </c>
      <c r="H77" s="27"/>
    </row>
    <row r="78" spans="1:8" ht="25.5" x14ac:dyDescent="0.25">
      <c r="A78" s="30">
        <v>11</v>
      </c>
      <c r="B78" s="79" t="s">
        <v>194</v>
      </c>
      <c r="C78" s="79" t="s">
        <v>195</v>
      </c>
      <c r="D78" s="63" t="s">
        <v>82</v>
      </c>
      <c r="E78" s="63">
        <v>1</v>
      </c>
      <c r="F78" s="64" t="s">
        <v>78</v>
      </c>
      <c r="G78" s="64">
        <v>1</v>
      </c>
      <c r="H78" s="27"/>
    </row>
    <row r="79" spans="1:8" ht="25.5" x14ac:dyDescent="0.25">
      <c r="A79" s="30">
        <v>12</v>
      </c>
      <c r="B79" s="100" t="s">
        <v>95</v>
      </c>
      <c r="C79" s="100" t="s">
        <v>196</v>
      </c>
      <c r="D79" s="64" t="s">
        <v>96</v>
      </c>
      <c r="E79" s="63">
        <v>1</v>
      </c>
      <c r="F79" s="64" t="s">
        <v>78</v>
      </c>
      <c r="G79" s="64">
        <v>1</v>
      </c>
      <c r="H79" s="27"/>
    </row>
    <row r="80" spans="1:8" ht="60" x14ac:dyDescent="0.25">
      <c r="A80" s="31">
        <v>13</v>
      </c>
      <c r="B80" s="69" t="s">
        <v>198</v>
      </c>
      <c r="C80" s="136" t="s">
        <v>160</v>
      </c>
      <c r="D80" s="59" t="s">
        <v>73</v>
      </c>
      <c r="E80" s="51">
        <v>1</v>
      </c>
      <c r="F80" s="51" t="s">
        <v>78</v>
      </c>
      <c r="G80" s="51">
        <v>3</v>
      </c>
      <c r="H80" s="27"/>
    </row>
    <row r="81" spans="1:8" ht="15.75" customHeight="1" x14ac:dyDescent="0.25">
      <c r="A81" s="31">
        <v>14</v>
      </c>
      <c r="B81" s="70" t="s">
        <v>98</v>
      </c>
      <c r="C81" s="13" t="s">
        <v>161</v>
      </c>
      <c r="D81" s="68" t="s">
        <v>71</v>
      </c>
      <c r="E81" s="68">
        <v>1</v>
      </c>
      <c r="F81" s="68" t="s">
        <v>78</v>
      </c>
      <c r="G81" s="68">
        <v>5</v>
      </c>
      <c r="H81" s="27"/>
    </row>
    <row r="82" spans="1:8" ht="153" x14ac:dyDescent="0.25">
      <c r="A82" s="31">
        <v>15</v>
      </c>
      <c r="B82" s="117" t="s">
        <v>99</v>
      </c>
      <c r="C82" s="13" t="s">
        <v>176</v>
      </c>
      <c r="D82" s="71" t="s">
        <v>71</v>
      </c>
      <c r="E82" s="9">
        <v>1</v>
      </c>
      <c r="F82" s="68" t="s">
        <v>78</v>
      </c>
      <c r="G82" s="72">
        <v>5</v>
      </c>
      <c r="H82" s="27"/>
    </row>
    <row r="83" spans="1:8" s="44" customFormat="1" x14ac:dyDescent="0.25">
      <c r="A83" s="31">
        <v>16</v>
      </c>
      <c r="B83" s="70" t="s">
        <v>100</v>
      </c>
      <c r="C83" s="13" t="s">
        <v>172</v>
      </c>
      <c r="D83" s="68" t="s">
        <v>71</v>
      </c>
      <c r="E83" s="68">
        <v>1</v>
      </c>
      <c r="F83" s="68" t="s">
        <v>78</v>
      </c>
      <c r="G83" s="68">
        <v>5</v>
      </c>
      <c r="H83" s="27"/>
    </row>
    <row r="84" spans="1:8" ht="15.75" customHeight="1" x14ac:dyDescent="0.25">
      <c r="A84" s="151" t="s">
        <v>7</v>
      </c>
      <c r="B84" s="152"/>
      <c r="C84" s="152"/>
      <c r="D84" s="152"/>
      <c r="E84" s="152"/>
      <c r="F84" s="152"/>
      <c r="G84" s="152"/>
      <c r="H84" s="152"/>
    </row>
    <row r="85" spans="1:8" ht="60" x14ac:dyDescent="0.25">
      <c r="A85" s="4" t="s">
        <v>6</v>
      </c>
      <c r="B85" s="3" t="s">
        <v>5</v>
      </c>
      <c r="C85" s="3" t="s">
        <v>4</v>
      </c>
      <c r="D85" s="3" t="s">
        <v>3</v>
      </c>
      <c r="E85" s="3" t="s">
        <v>2</v>
      </c>
      <c r="F85" s="3" t="s">
        <v>1</v>
      </c>
      <c r="G85" s="3" t="s">
        <v>0</v>
      </c>
      <c r="H85" s="3" t="s">
        <v>10</v>
      </c>
    </row>
    <row r="86" spans="1:8" x14ac:dyDescent="0.25">
      <c r="A86" s="54">
        <v>1</v>
      </c>
      <c r="B86" s="4" t="s">
        <v>145</v>
      </c>
      <c r="C86" s="93" t="s">
        <v>144</v>
      </c>
      <c r="D86" s="2" t="s">
        <v>77</v>
      </c>
      <c r="E86" s="55">
        <v>1</v>
      </c>
      <c r="F86" s="55" t="s">
        <v>78</v>
      </c>
      <c r="G86" s="56">
        <v>1</v>
      </c>
      <c r="H86" s="57"/>
    </row>
    <row r="87" spans="1:8" ht="135" x14ac:dyDescent="0.25">
      <c r="A87" s="58">
        <v>2</v>
      </c>
      <c r="B87" s="4" t="s">
        <v>142</v>
      </c>
      <c r="C87" s="94" t="s">
        <v>143</v>
      </c>
      <c r="D87" s="2" t="s">
        <v>77</v>
      </c>
      <c r="E87" s="56">
        <v>1</v>
      </c>
      <c r="F87" s="56" t="s">
        <v>78</v>
      </c>
      <c r="G87" s="56">
        <v>2</v>
      </c>
      <c r="H87" s="57"/>
    </row>
    <row r="88" spans="1:8" x14ac:dyDescent="0.25">
      <c r="A88" s="58">
        <v>3</v>
      </c>
      <c r="B88" s="4" t="s">
        <v>79</v>
      </c>
      <c r="C88" s="95" t="s">
        <v>141</v>
      </c>
      <c r="D88" s="2" t="s">
        <v>77</v>
      </c>
      <c r="E88" s="56">
        <v>1</v>
      </c>
      <c r="F88" s="56" t="s">
        <v>78</v>
      </c>
      <c r="G88" s="56">
        <f>E88</f>
        <v>1</v>
      </c>
      <c r="H88" s="57"/>
    </row>
    <row r="89" spans="1:8" ht="20.25" x14ac:dyDescent="0.25">
      <c r="A89" s="151" t="s">
        <v>75</v>
      </c>
      <c r="B89" s="152"/>
      <c r="C89" s="152"/>
      <c r="D89" s="152"/>
      <c r="E89" s="152"/>
      <c r="F89" s="152"/>
      <c r="G89" s="152"/>
      <c r="H89" s="152"/>
    </row>
    <row r="90" spans="1:8" s="115" customFormat="1" ht="20.25" x14ac:dyDescent="0.25">
      <c r="A90" s="154" t="s">
        <v>193</v>
      </c>
      <c r="B90" s="154"/>
      <c r="C90" s="154"/>
      <c r="D90" s="154"/>
      <c r="E90" s="154"/>
      <c r="F90" s="154"/>
      <c r="G90" s="154"/>
      <c r="H90" s="154"/>
    </row>
    <row r="91" spans="1:8" x14ac:dyDescent="0.25">
      <c r="A91" s="153" t="s">
        <v>8</v>
      </c>
      <c r="B91" s="144"/>
      <c r="C91" s="144"/>
      <c r="D91" s="144"/>
      <c r="E91" s="144"/>
      <c r="F91" s="144"/>
      <c r="G91" s="144"/>
      <c r="H91" s="142"/>
    </row>
    <row r="92" spans="1:8" x14ac:dyDescent="0.25">
      <c r="A92" s="140" t="s">
        <v>191</v>
      </c>
      <c r="B92" s="141"/>
      <c r="C92" s="141"/>
      <c r="D92" s="141"/>
      <c r="E92" s="141"/>
      <c r="F92" s="141"/>
      <c r="G92" s="141"/>
      <c r="H92" s="142"/>
    </row>
    <row r="93" spans="1:8" x14ac:dyDescent="0.25">
      <c r="A93" s="140" t="s">
        <v>42</v>
      </c>
      <c r="B93" s="141"/>
      <c r="C93" s="141"/>
      <c r="D93" s="141"/>
      <c r="E93" s="141"/>
      <c r="F93" s="141"/>
      <c r="G93" s="141"/>
      <c r="H93" s="142"/>
    </row>
    <row r="94" spans="1:8" x14ac:dyDescent="0.25">
      <c r="A94" s="140" t="s">
        <v>192</v>
      </c>
      <c r="B94" s="141"/>
      <c r="C94" s="141"/>
      <c r="D94" s="141"/>
      <c r="E94" s="141"/>
      <c r="F94" s="141"/>
      <c r="G94" s="141"/>
      <c r="H94" s="142"/>
    </row>
    <row r="95" spans="1:8" x14ac:dyDescent="0.25">
      <c r="A95" s="140" t="s">
        <v>190</v>
      </c>
      <c r="B95" s="141"/>
      <c r="C95" s="141"/>
      <c r="D95" s="141"/>
      <c r="E95" s="141"/>
      <c r="F95" s="141"/>
      <c r="G95" s="141"/>
      <c r="H95" s="142"/>
    </row>
    <row r="96" spans="1:8" ht="15" customHeight="1" x14ac:dyDescent="0.25">
      <c r="A96" s="140" t="s">
        <v>43</v>
      </c>
      <c r="B96" s="141"/>
      <c r="C96" s="141"/>
      <c r="D96" s="141"/>
      <c r="E96" s="141"/>
      <c r="F96" s="141"/>
      <c r="G96" s="141"/>
      <c r="H96" s="142"/>
    </row>
    <row r="97" spans="1:9" x14ac:dyDescent="0.25">
      <c r="A97" s="140" t="s">
        <v>189</v>
      </c>
      <c r="B97" s="141"/>
      <c r="C97" s="141"/>
      <c r="D97" s="141"/>
      <c r="E97" s="141"/>
      <c r="F97" s="141"/>
      <c r="G97" s="141"/>
      <c r="H97" s="142"/>
    </row>
    <row r="98" spans="1:9" x14ac:dyDescent="0.25">
      <c r="A98" s="140" t="s">
        <v>45</v>
      </c>
      <c r="B98" s="141"/>
      <c r="C98" s="141"/>
      <c r="D98" s="141"/>
      <c r="E98" s="141"/>
      <c r="F98" s="141"/>
      <c r="G98" s="141"/>
      <c r="H98" s="142"/>
    </row>
    <row r="99" spans="1:9" ht="15.75" thickBot="1" x14ac:dyDescent="0.3">
      <c r="A99" s="143" t="s">
        <v>44</v>
      </c>
      <c r="B99" s="144"/>
      <c r="C99" s="144"/>
      <c r="D99" s="144"/>
      <c r="E99" s="144"/>
      <c r="F99" s="144"/>
      <c r="G99" s="144"/>
      <c r="H99" s="142"/>
    </row>
    <row r="100" spans="1:9" ht="60" x14ac:dyDescent="0.25">
      <c r="A100" s="124" t="s">
        <v>6</v>
      </c>
      <c r="B100" s="126" t="s">
        <v>5</v>
      </c>
      <c r="C100" s="126" t="s">
        <v>4</v>
      </c>
      <c r="D100" s="126" t="s">
        <v>3</v>
      </c>
      <c r="E100" s="126" t="s">
        <v>2</v>
      </c>
      <c r="F100" s="126" t="s">
        <v>1</v>
      </c>
      <c r="G100" s="126" t="s">
        <v>0</v>
      </c>
      <c r="H100" s="126" t="s">
        <v>10</v>
      </c>
      <c r="I100" s="132"/>
    </row>
    <row r="101" spans="1:9" x14ac:dyDescent="0.25">
      <c r="A101" s="125">
        <v>1</v>
      </c>
      <c r="B101" s="127" t="s">
        <v>186</v>
      </c>
      <c r="C101" s="127" t="s">
        <v>187</v>
      </c>
      <c r="D101" s="128" t="s">
        <v>82</v>
      </c>
      <c r="E101" s="128">
        <v>1</v>
      </c>
      <c r="F101" s="128" t="s">
        <v>78</v>
      </c>
      <c r="G101" s="128">
        <v>1</v>
      </c>
      <c r="H101" s="129"/>
      <c r="I101" s="132"/>
    </row>
    <row r="102" spans="1:9" x14ac:dyDescent="0.25">
      <c r="A102" s="125">
        <v>2</v>
      </c>
      <c r="B102" s="127" t="s">
        <v>188</v>
      </c>
      <c r="C102" s="127" t="s">
        <v>150</v>
      </c>
      <c r="D102" s="128" t="s">
        <v>64</v>
      </c>
      <c r="E102" s="130">
        <v>1</v>
      </c>
      <c r="F102" s="128" t="s">
        <v>78</v>
      </c>
      <c r="G102" s="83">
        <v>6</v>
      </c>
      <c r="H102" s="129"/>
      <c r="I102" s="132"/>
    </row>
    <row r="103" spans="1:9" ht="37.5" customHeight="1" x14ac:dyDescent="0.25">
      <c r="A103" s="125">
        <v>3</v>
      </c>
      <c r="B103" s="127" t="s">
        <v>68</v>
      </c>
      <c r="C103" s="127" t="s">
        <v>169</v>
      </c>
      <c r="D103" s="128" t="s">
        <v>64</v>
      </c>
      <c r="E103" s="128">
        <v>1</v>
      </c>
      <c r="F103" s="128" t="s">
        <v>78</v>
      </c>
      <c r="G103" s="83">
        <v>12</v>
      </c>
      <c r="H103" s="129"/>
      <c r="I103" s="132"/>
    </row>
    <row r="104" spans="1:9" ht="15.75" customHeight="1" x14ac:dyDescent="0.25">
      <c r="A104" s="125">
        <v>4</v>
      </c>
      <c r="B104" s="17"/>
      <c r="C104" s="17"/>
      <c r="D104" s="17"/>
      <c r="E104" s="131"/>
      <c r="F104" s="131"/>
      <c r="G104" s="131"/>
      <c r="H104" s="129"/>
      <c r="I104" s="132"/>
    </row>
    <row r="105" spans="1:9" ht="15.75" customHeight="1" x14ac:dyDescent="0.25">
      <c r="A105" s="125">
        <v>5</v>
      </c>
      <c r="B105" s="17"/>
      <c r="C105" s="17"/>
      <c r="D105" s="17"/>
      <c r="E105" s="131"/>
      <c r="F105" s="131"/>
      <c r="G105" s="131"/>
      <c r="H105" s="129"/>
      <c r="I105" s="132"/>
    </row>
  </sheetData>
  <mergeCells count="7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6:H46"/>
    <mergeCell ref="A21:H21"/>
    <mergeCell ref="A22:H22"/>
    <mergeCell ref="A23:H23"/>
    <mergeCell ref="A24:H24"/>
    <mergeCell ref="A25:H25"/>
    <mergeCell ref="A41:H41"/>
    <mergeCell ref="A42:H42"/>
    <mergeCell ref="A43:H43"/>
    <mergeCell ref="A44:H44"/>
    <mergeCell ref="A45:H45"/>
    <mergeCell ref="A20:H20"/>
    <mergeCell ref="A14:B14"/>
    <mergeCell ref="C14:H14"/>
    <mergeCell ref="A64:H64"/>
    <mergeCell ref="A47:H47"/>
    <mergeCell ref="A48:H48"/>
    <mergeCell ref="A49:H49"/>
    <mergeCell ref="A50:H50"/>
    <mergeCell ref="A57:H57"/>
    <mergeCell ref="A58:H58"/>
    <mergeCell ref="A59:H59"/>
    <mergeCell ref="A60:H60"/>
    <mergeCell ref="A61:H61"/>
    <mergeCell ref="A62:H62"/>
    <mergeCell ref="A63:H63"/>
    <mergeCell ref="A65:H65"/>
    <mergeCell ref="A66:H66"/>
    <mergeCell ref="A84:H84"/>
    <mergeCell ref="A89:H89"/>
    <mergeCell ref="A91:H91"/>
    <mergeCell ref="A90:H90"/>
    <mergeCell ref="A98:H98"/>
    <mergeCell ref="A99:H99"/>
    <mergeCell ref="A92:H92"/>
    <mergeCell ref="A93:H93"/>
    <mergeCell ref="A94:H94"/>
    <mergeCell ref="A95:H95"/>
    <mergeCell ref="A96:H96"/>
    <mergeCell ref="A97:H97"/>
  </mergeCells>
  <pageMargins left="0.7" right="0.7" top="0.75" bottom="0.75" header="0" footer="0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topLeftCell="A31" zoomScaleNormal="100" workbookViewId="0">
      <selection activeCell="C14" sqref="C14:H14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81" t="s">
        <v>9</v>
      </c>
      <c r="B1" s="171"/>
      <c r="C1" s="171"/>
      <c r="D1" s="171"/>
      <c r="E1" s="171"/>
      <c r="F1" s="171"/>
      <c r="G1" s="171"/>
      <c r="H1" s="171"/>
    </row>
    <row r="2" spans="1:8" s="12" customFormat="1" ht="20.25" x14ac:dyDescent="0.3">
      <c r="A2" s="176" t="s">
        <v>33</v>
      </c>
      <c r="B2" s="176"/>
      <c r="C2" s="176"/>
      <c r="D2" s="176"/>
      <c r="E2" s="176"/>
      <c r="F2" s="176"/>
      <c r="G2" s="176"/>
      <c r="H2" s="176"/>
    </row>
    <row r="3" spans="1:8" s="12" customFormat="1" ht="20.25" x14ac:dyDescent="0.25">
      <c r="A3" s="177" t="str">
        <f>'Информация о Чемпионате'!B4</f>
        <v>Региональный чемпионат</v>
      </c>
      <c r="B3" s="177"/>
      <c r="C3" s="177"/>
      <c r="D3" s="177"/>
      <c r="E3" s="177"/>
      <c r="F3" s="177"/>
      <c r="G3" s="177"/>
      <c r="H3" s="177"/>
    </row>
    <row r="4" spans="1:8" s="12" customFormat="1" ht="20.25" x14ac:dyDescent="0.3">
      <c r="A4" s="176" t="s">
        <v>34</v>
      </c>
      <c r="B4" s="176"/>
      <c r="C4" s="176"/>
      <c r="D4" s="176"/>
      <c r="E4" s="176"/>
      <c r="F4" s="176"/>
      <c r="G4" s="176"/>
      <c r="H4" s="176"/>
    </row>
    <row r="5" spans="1:8" ht="20.25" x14ac:dyDescent="0.25">
      <c r="A5" s="175" t="str">
        <f>'Информация о Чемпионате'!B3</f>
        <v>Реклама</v>
      </c>
      <c r="B5" s="175"/>
      <c r="C5" s="175"/>
      <c r="D5" s="175"/>
      <c r="E5" s="175"/>
      <c r="F5" s="175"/>
      <c r="G5" s="175"/>
      <c r="H5" s="175"/>
    </row>
    <row r="6" spans="1:8" x14ac:dyDescent="0.25">
      <c r="A6" s="160" t="s">
        <v>11</v>
      </c>
      <c r="B6" s="174"/>
      <c r="C6" s="174"/>
      <c r="D6" s="174"/>
      <c r="E6" s="174"/>
      <c r="F6" s="174"/>
      <c r="G6" s="174"/>
      <c r="H6" s="174"/>
    </row>
    <row r="7" spans="1:8" ht="15.75" x14ac:dyDescent="0.25">
      <c r="A7" s="160" t="s">
        <v>31</v>
      </c>
      <c r="B7" s="160"/>
      <c r="C7" s="178" t="str">
        <f>'Информация о Чемпионате'!B5</f>
        <v>Иркутская область</v>
      </c>
      <c r="D7" s="178"/>
      <c r="E7" s="178"/>
      <c r="F7" s="178"/>
      <c r="G7" s="178"/>
      <c r="H7" s="178"/>
    </row>
    <row r="8" spans="1:8" ht="15.75" x14ac:dyDescent="0.25">
      <c r="A8" s="160" t="s">
        <v>32</v>
      </c>
      <c r="B8" s="160"/>
      <c r="C8" s="160"/>
      <c r="D8" s="178" t="str">
        <f>'Информация о Чемпионате'!B6</f>
        <v xml:space="preserve">  ГБПОУ ИО "Иркутский техникум архитектуры и строительства"</v>
      </c>
      <c r="E8" s="178"/>
      <c r="F8" s="178"/>
      <c r="G8" s="178"/>
      <c r="H8" s="178"/>
    </row>
    <row r="9" spans="1:8" ht="15.75" x14ac:dyDescent="0.25">
      <c r="A9" s="160" t="s">
        <v>28</v>
      </c>
      <c r="B9" s="160"/>
      <c r="C9" s="160" t="str">
        <f>'Информация о Чемпионате'!B7</f>
        <v>город Иркутск, ул. Лермонтова, 92</v>
      </c>
      <c r="D9" s="160"/>
      <c r="E9" s="160"/>
      <c r="F9" s="160"/>
      <c r="G9" s="160"/>
      <c r="H9" s="160"/>
    </row>
    <row r="10" spans="1:8" ht="15.75" x14ac:dyDescent="0.25">
      <c r="A10" s="160" t="s">
        <v>30</v>
      </c>
      <c r="B10" s="160"/>
      <c r="C10" s="160" t="str">
        <f>'Информация о Чемпионате'!B9</f>
        <v>Трусова Людмила Владимировна</v>
      </c>
      <c r="D10" s="160"/>
      <c r="E10" s="160" t="str">
        <f>'Информация о Чемпионате'!B10</f>
        <v>lvtrusova1@rambler.ru</v>
      </c>
      <c r="F10" s="160"/>
      <c r="G10" s="160">
        <f>'Информация о Чемпионате'!B11</f>
        <v>89086626590</v>
      </c>
      <c r="H10" s="160"/>
    </row>
    <row r="11" spans="1:8" ht="15.75" customHeight="1" x14ac:dyDescent="0.25">
      <c r="A11" s="160" t="s">
        <v>38</v>
      </c>
      <c r="B11" s="160"/>
      <c r="C11" s="160" t="str">
        <f>'Информация о Чемпионате'!B12</f>
        <v>Ахмаева Тамила Руслановна</v>
      </c>
      <c r="D11" s="160"/>
      <c r="E11" s="160" t="str">
        <f>'Информация о Чемпионате'!B13</f>
        <v>ZapadIrk@mail.ru</v>
      </c>
      <c r="F11" s="160"/>
      <c r="G11" s="160">
        <f>'Информация о Чемпионате'!B14</f>
        <v>89641293784</v>
      </c>
      <c r="H11" s="160"/>
    </row>
    <row r="12" spans="1:8" ht="15.75" customHeight="1" x14ac:dyDescent="0.25">
      <c r="A12" s="160" t="s">
        <v>47</v>
      </c>
      <c r="B12" s="160"/>
      <c r="C12" s="160">
        <f>'Информация о Чемпионате'!B17</f>
        <v>9</v>
      </c>
      <c r="D12" s="160"/>
      <c r="E12" s="160"/>
      <c r="F12" s="160"/>
      <c r="G12" s="160"/>
      <c r="H12" s="160"/>
    </row>
    <row r="13" spans="1:8" ht="15.75" x14ac:dyDescent="0.25">
      <c r="A13" s="160" t="s">
        <v>19</v>
      </c>
      <c r="B13" s="160"/>
      <c r="C13" s="160">
        <f>'Информация о Чемпионате'!B15</f>
        <v>6</v>
      </c>
      <c r="D13" s="160"/>
      <c r="E13" s="160"/>
      <c r="F13" s="160"/>
      <c r="G13" s="160"/>
      <c r="H13" s="160"/>
    </row>
    <row r="14" spans="1:8" ht="15.75" x14ac:dyDescent="0.25">
      <c r="A14" s="160" t="s">
        <v>20</v>
      </c>
      <c r="B14" s="160"/>
      <c r="C14" s="160">
        <v>6</v>
      </c>
      <c r="D14" s="160"/>
      <c r="E14" s="160"/>
      <c r="F14" s="160"/>
      <c r="G14" s="160"/>
      <c r="H14" s="160"/>
    </row>
    <row r="15" spans="1:8" ht="15.75" x14ac:dyDescent="0.25">
      <c r="A15" s="160" t="s">
        <v>29</v>
      </c>
      <c r="B15" s="160"/>
      <c r="C15" s="160" t="str">
        <f>'Информация о Чемпионате'!B8</f>
        <v>25 февраля  2025г.  по  03 марта 2025г.</v>
      </c>
      <c r="D15" s="160"/>
      <c r="E15" s="160"/>
      <c r="F15" s="160"/>
      <c r="G15" s="160"/>
      <c r="H15" s="160"/>
    </row>
    <row r="16" spans="1:8" ht="21" thickBot="1" x14ac:dyDescent="0.3">
      <c r="A16" s="151" t="s">
        <v>39</v>
      </c>
      <c r="B16" s="152"/>
      <c r="C16" s="152"/>
      <c r="D16" s="152"/>
      <c r="E16" s="152"/>
      <c r="F16" s="152"/>
      <c r="G16" s="152"/>
      <c r="H16" s="152"/>
    </row>
    <row r="17" spans="1:8" ht="14.45" customHeight="1" x14ac:dyDescent="0.25">
      <c r="A17" s="155" t="s">
        <v>8</v>
      </c>
      <c r="B17" s="184"/>
      <c r="C17" s="184"/>
      <c r="D17" s="184"/>
      <c r="E17" s="184"/>
      <c r="F17" s="184"/>
      <c r="G17" s="184"/>
      <c r="H17" s="185"/>
    </row>
    <row r="18" spans="1:8" ht="14.45" customHeight="1" x14ac:dyDescent="0.25">
      <c r="A18" s="145" t="s">
        <v>165</v>
      </c>
      <c r="B18" s="158"/>
      <c r="C18" s="158"/>
      <c r="D18" s="158"/>
      <c r="E18" s="158"/>
      <c r="F18" s="158"/>
      <c r="G18" s="158"/>
      <c r="H18" s="159"/>
    </row>
    <row r="19" spans="1:8" ht="14.45" customHeight="1" x14ac:dyDescent="0.25">
      <c r="A19" s="145" t="s">
        <v>101</v>
      </c>
      <c r="B19" s="158"/>
      <c r="C19" s="158"/>
      <c r="D19" s="158"/>
      <c r="E19" s="158"/>
      <c r="F19" s="158"/>
      <c r="G19" s="158"/>
      <c r="H19" s="159"/>
    </row>
    <row r="20" spans="1:8" s="114" customFormat="1" ht="14.45" customHeight="1" x14ac:dyDescent="0.25">
      <c r="A20" s="161" t="s">
        <v>177</v>
      </c>
      <c r="B20" s="182"/>
      <c r="C20" s="182"/>
      <c r="D20" s="182"/>
      <c r="E20" s="182"/>
      <c r="F20" s="182"/>
      <c r="G20" s="182"/>
      <c r="H20" s="183"/>
    </row>
    <row r="21" spans="1:8" ht="14.45" customHeight="1" x14ac:dyDescent="0.25">
      <c r="A21" s="145" t="s">
        <v>167</v>
      </c>
      <c r="B21" s="158"/>
      <c r="C21" s="158"/>
      <c r="D21" s="158"/>
      <c r="E21" s="158"/>
      <c r="F21" s="158"/>
      <c r="G21" s="158"/>
      <c r="H21" s="159"/>
    </row>
    <row r="22" spans="1:8" ht="14.45" customHeight="1" x14ac:dyDescent="0.25">
      <c r="A22" s="145" t="s">
        <v>43</v>
      </c>
      <c r="B22" s="158"/>
      <c r="C22" s="158"/>
      <c r="D22" s="158"/>
      <c r="E22" s="158"/>
      <c r="F22" s="158"/>
      <c r="G22" s="158"/>
      <c r="H22" s="159"/>
    </row>
    <row r="23" spans="1:8" ht="14.45" customHeight="1" x14ac:dyDescent="0.25">
      <c r="A23" s="145" t="s">
        <v>164</v>
      </c>
      <c r="B23" s="158"/>
      <c r="C23" s="158"/>
      <c r="D23" s="158"/>
      <c r="E23" s="158"/>
      <c r="F23" s="158"/>
      <c r="G23" s="158"/>
      <c r="H23" s="159"/>
    </row>
    <row r="24" spans="1:8" ht="14.45" customHeight="1" x14ac:dyDescent="0.25">
      <c r="A24" s="145" t="s">
        <v>60</v>
      </c>
      <c r="B24" s="158"/>
      <c r="C24" s="158"/>
      <c r="D24" s="158"/>
      <c r="E24" s="158"/>
      <c r="F24" s="158"/>
      <c r="G24" s="158"/>
      <c r="H24" s="159"/>
    </row>
    <row r="25" spans="1:8" ht="15" customHeight="1" thickBot="1" x14ac:dyDescent="0.3">
      <c r="A25" s="148" t="s">
        <v>61</v>
      </c>
      <c r="B25" s="179"/>
      <c r="C25" s="179"/>
      <c r="D25" s="179"/>
      <c r="E25" s="179"/>
      <c r="F25" s="179"/>
      <c r="G25" s="179"/>
      <c r="H25" s="180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45" x14ac:dyDescent="0.25">
      <c r="A27" s="77">
        <v>1</v>
      </c>
      <c r="B27" s="79" t="s">
        <v>168</v>
      </c>
      <c r="C27" s="61" t="s">
        <v>166</v>
      </c>
      <c r="D27" s="65" t="s">
        <v>64</v>
      </c>
      <c r="E27" s="67">
        <v>1</v>
      </c>
      <c r="F27" s="66" t="s">
        <v>78</v>
      </c>
      <c r="G27" s="64">
        <v>6</v>
      </c>
      <c r="H27" s="26"/>
    </row>
    <row r="28" spans="1:8" ht="53.25" customHeight="1" x14ac:dyDescent="0.25">
      <c r="A28" s="77">
        <v>2</v>
      </c>
      <c r="B28" s="73" t="s">
        <v>68</v>
      </c>
      <c r="C28" s="79" t="s">
        <v>169</v>
      </c>
      <c r="D28" s="62" t="s">
        <v>64</v>
      </c>
      <c r="E28" s="63">
        <v>1</v>
      </c>
      <c r="F28" s="64" t="s">
        <v>78</v>
      </c>
      <c r="G28" s="64">
        <v>6</v>
      </c>
      <c r="H28" s="26"/>
    </row>
    <row r="29" spans="1:8" ht="51" x14ac:dyDescent="0.25">
      <c r="A29" s="77">
        <v>3</v>
      </c>
      <c r="B29" s="69" t="s">
        <v>81</v>
      </c>
      <c r="C29" s="79" t="s">
        <v>156</v>
      </c>
      <c r="D29" s="60" t="s">
        <v>82</v>
      </c>
      <c r="E29" s="51">
        <v>1</v>
      </c>
      <c r="F29" s="51" t="s">
        <v>78</v>
      </c>
      <c r="G29" s="51">
        <v>6</v>
      </c>
      <c r="H29" s="26"/>
    </row>
    <row r="30" spans="1:8" ht="25.5" x14ac:dyDescent="0.25">
      <c r="A30" s="77">
        <v>4</v>
      </c>
      <c r="B30" s="69" t="s">
        <v>83</v>
      </c>
      <c r="C30" s="79" t="s">
        <v>157</v>
      </c>
      <c r="D30" s="60" t="s">
        <v>82</v>
      </c>
      <c r="E30" s="51">
        <v>1</v>
      </c>
      <c r="F30" s="51" t="s">
        <v>78</v>
      </c>
      <c r="G30" s="51">
        <v>6</v>
      </c>
      <c r="H30" s="26"/>
    </row>
    <row r="31" spans="1:8" ht="38.25" x14ac:dyDescent="0.25">
      <c r="A31" s="77">
        <v>5</v>
      </c>
      <c r="B31" s="69" t="s">
        <v>84</v>
      </c>
      <c r="C31" s="107" t="s">
        <v>158</v>
      </c>
      <c r="D31" s="51" t="s">
        <v>85</v>
      </c>
      <c r="E31" s="51">
        <v>1</v>
      </c>
      <c r="F31" s="51" t="s">
        <v>78</v>
      </c>
      <c r="G31" s="51">
        <v>6</v>
      </c>
      <c r="H31" s="26"/>
    </row>
    <row r="32" spans="1:8" ht="38.25" x14ac:dyDescent="0.25">
      <c r="A32" s="77">
        <v>6</v>
      </c>
      <c r="B32" s="69" t="s">
        <v>86</v>
      </c>
      <c r="C32" s="79" t="s">
        <v>159</v>
      </c>
      <c r="D32" s="51" t="s">
        <v>85</v>
      </c>
      <c r="E32" s="51">
        <v>1</v>
      </c>
      <c r="F32" s="51" t="s">
        <v>78</v>
      </c>
      <c r="G32" s="51">
        <v>6</v>
      </c>
      <c r="H32" s="26"/>
    </row>
    <row r="33" spans="1:8" x14ac:dyDescent="0.25">
      <c r="A33" s="77">
        <v>7</v>
      </c>
      <c r="B33" s="101" t="s">
        <v>170</v>
      </c>
      <c r="C33" s="101" t="s">
        <v>171</v>
      </c>
      <c r="D33" s="102" t="s">
        <v>82</v>
      </c>
      <c r="E33" s="81">
        <v>1</v>
      </c>
      <c r="F33" s="103" t="s">
        <v>78</v>
      </c>
      <c r="G33" s="86">
        <v>22</v>
      </c>
      <c r="H33" s="26"/>
    </row>
    <row r="34" spans="1:8" x14ac:dyDescent="0.25">
      <c r="A34" s="77">
        <v>8</v>
      </c>
      <c r="B34" s="70" t="s">
        <v>98</v>
      </c>
      <c r="C34" s="13" t="s">
        <v>161</v>
      </c>
      <c r="D34" s="68" t="s">
        <v>71</v>
      </c>
      <c r="E34" s="68">
        <v>1</v>
      </c>
      <c r="F34" s="68" t="s">
        <v>78</v>
      </c>
      <c r="G34" s="68">
        <v>6</v>
      </c>
      <c r="H34" s="26"/>
    </row>
    <row r="35" spans="1:8" ht="178.5" x14ac:dyDescent="0.25">
      <c r="A35" s="77">
        <v>9</v>
      </c>
      <c r="B35" s="117" t="s">
        <v>99</v>
      </c>
      <c r="C35" s="13" t="s">
        <v>176</v>
      </c>
      <c r="D35" s="71" t="s">
        <v>71</v>
      </c>
      <c r="E35" s="9">
        <v>1</v>
      </c>
      <c r="F35" s="68" t="s">
        <v>78</v>
      </c>
      <c r="G35" s="72">
        <v>6</v>
      </c>
      <c r="H35" s="26"/>
    </row>
    <row r="36" spans="1:8" x14ac:dyDescent="0.25">
      <c r="A36" s="77">
        <v>10</v>
      </c>
      <c r="B36" s="70" t="s">
        <v>100</v>
      </c>
      <c r="C36" s="79" t="s">
        <v>172</v>
      </c>
      <c r="D36" s="106" t="s">
        <v>71</v>
      </c>
      <c r="E36" s="81">
        <v>1</v>
      </c>
      <c r="F36" s="103" t="s">
        <v>78</v>
      </c>
      <c r="G36" s="102">
        <v>6</v>
      </c>
      <c r="H36" s="26"/>
    </row>
    <row r="37" spans="1:8" ht="20.25" x14ac:dyDescent="0.25">
      <c r="A37" s="151" t="s">
        <v>7</v>
      </c>
      <c r="B37" s="152"/>
      <c r="C37" s="152"/>
      <c r="D37" s="152"/>
      <c r="E37" s="174"/>
      <c r="F37" s="174"/>
      <c r="G37" s="152"/>
      <c r="H37" s="152"/>
    </row>
    <row r="38" spans="1:8" ht="60" x14ac:dyDescent="0.25">
      <c r="A38" s="3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10</v>
      </c>
    </row>
    <row r="39" spans="1:8" x14ac:dyDescent="0.25">
      <c r="A39" s="75">
        <v>1</v>
      </c>
      <c r="B39" s="105" t="s">
        <v>145</v>
      </c>
      <c r="C39" s="93" t="s">
        <v>144</v>
      </c>
      <c r="D39" s="80" t="s">
        <v>77</v>
      </c>
      <c r="E39" s="80">
        <v>1</v>
      </c>
      <c r="F39" s="80" t="s">
        <v>78</v>
      </c>
      <c r="G39" s="80">
        <v>1</v>
      </c>
      <c r="H39" s="26"/>
    </row>
    <row r="40" spans="1:8" ht="135" x14ac:dyDescent="0.25">
      <c r="A40" s="76">
        <v>2</v>
      </c>
      <c r="B40" s="79" t="s">
        <v>142</v>
      </c>
      <c r="C40" s="94" t="s">
        <v>143</v>
      </c>
      <c r="D40" s="80" t="s">
        <v>77</v>
      </c>
      <c r="E40" s="104">
        <v>1</v>
      </c>
      <c r="F40" s="104" t="s">
        <v>78</v>
      </c>
      <c r="G40" s="80">
        <v>1</v>
      </c>
      <c r="H40" s="26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7:H37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topLeftCell="A7" zoomScaleNormal="100" workbookViewId="0">
      <selection activeCell="B47" sqref="B47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81"/>
      <c r="B1" s="171"/>
      <c r="C1" s="171"/>
      <c r="D1" s="171"/>
      <c r="E1" s="171"/>
      <c r="F1" s="171"/>
      <c r="G1" s="171"/>
      <c r="H1" s="171"/>
    </row>
    <row r="2" spans="1:8" s="12" customFormat="1" ht="20.25" x14ac:dyDescent="0.3">
      <c r="A2" s="176" t="s">
        <v>33</v>
      </c>
      <c r="B2" s="176"/>
      <c r="C2" s="176"/>
      <c r="D2" s="176"/>
      <c r="E2" s="176"/>
      <c r="F2" s="176"/>
      <c r="G2" s="176"/>
      <c r="H2" s="176"/>
    </row>
    <row r="3" spans="1:8" s="12" customFormat="1" ht="20.25" x14ac:dyDescent="0.25">
      <c r="A3" s="177" t="str">
        <f>'Информация о Чемпионате'!B4</f>
        <v>Региональный чемпионат</v>
      </c>
      <c r="B3" s="177"/>
      <c r="C3" s="177"/>
      <c r="D3" s="177"/>
      <c r="E3" s="177"/>
      <c r="F3" s="177"/>
      <c r="G3" s="177"/>
      <c r="H3" s="177"/>
    </row>
    <row r="4" spans="1:8" s="12" customFormat="1" ht="20.25" x14ac:dyDescent="0.3">
      <c r="A4" s="176" t="s">
        <v>34</v>
      </c>
      <c r="B4" s="176"/>
      <c r="C4" s="176"/>
      <c r="D4" s="176"/>
      <c r="E4" s="176"/>
      <c r="F4" s="176"/>
      <c r="G4" s="176"/>
      <c r="H4" s="176"/>
    </row>
    <row r="5" spans="1:8" ht="20.25" x14ac:dyDescent="0.25">
      <c r="A5" s="175" t="str">
        <f>'Информация о Чемпионате'!B3</f>
        <v>Реклама</v>
      </c>
      <c r="B5" s="175"/>
      <c r="C5" s="175"/>
      <c r="D5" s="175"/>
      <c r="E5" s="175"/>
      <c r="F5" s="175"/>
      <c r="G5" s="175"/>
      <c r="H5" s="175"/>
    </row>
    <row r="6" spans="1:8" x14ac:dyDescent="0.25">
      <c r="A6" s="160" t="s">
        <v>11</v>
      </c>
      <c r="B6" s="174"/>
      <c r="C6" s="174"/>
      <c r="D6" s="174"/>
      <c r="E6" s="174"/>
      <c r="F6" s="174"/>
      <c r="G6" s="174"/>
      <c r="H6" s="174"/>
    </row>
    <row r="7" spans="1:8" ht="15.75" x14ac:dyDescent="0.25">
      <c r="A7" s="160" t="s">
        <v>31</v>
      </c>
      <c r="B7" s="160"/>
      <c r="C7" s="178" t="str">
        <f>'Информация о Чемпионате'!B5</f>
        <v>Иркутская область</v>
      </c>
      <c r="D7" s="178"/>
      <c r="E7" s="178"/>
      <c r="F7" s="178"/>
      <c r="G7" s="178"/>
      <c r="H7" s="178"/>
    </row>
    <row r="8" spans="1:8" ht="15.75" x14ac:dyDescent="0.25">
      <c r="A8" s="160" t="s">
        <v>32</v>
      </c>
      <c r="B8" s="160"/>
      <c r="C8" s="160"/>
      <c r="D8" s="178" t="str">
        <f>'Информация о Чемпионате'!B6</f>
        <v xml:space="preserve">  ГБПОУ ИО "Иркутский техникум архитектуры и строительства"</v>
      </c>
      <c r="E8" s="178"/>
      <c r="F8" s="178"/>
      <c r="G8" s="178"/>
      <c r="H8" s="178"/>
    </row>
    <row r="9" spans="1:8" ht="15.75" x14ac:dyDescent="0.25">
      <c r="A9" s="160" t="s">
        <v>28</v>
      </c>
      <c r="B9" s="160"/>
      <c r="C9" s="160" t="str">
        <f>'Информация о Чемпионате'!B7</f>
        <v>город Иркутск, ул. Лермонтова, 92</v>
      </c>
      <c r="D9" s="160"/>
      <c r="E9" s="160"/>
      <c r="F9" s="160"/>
      <c r="G9" s="160"/>
      <c r="H9" s="160"/>
    </row>
    <row r="10" spans="1:8" ht="15.75" x14ac:dyDescent="0.25">
      <c r="A10" s="160" t="s">
        <v>30</v>
      </c>
      <c r="B10" s="160"/>
      <c r="C10" s="160" t="str">
        <f>'Информация о Чемпионате'!B9</f>
        <v>Трусова Людмила Владимировна</v>
      </c>
      <c r="D10" s="160"/>
      <c r="E10" s="160" t="str">
        <f>'Информация о Чемпионате'!B10</f>
        <v>lvtrusova1@rambler.ru</v>
      </c>
      <c r="F10" s="160"/>
      <c r="G10" s="160">
        <f>'Информация о Чемпионате'!B11</f>
        <v>89086626590</v>
      </c>
      <c r="H10" s="160"/>
    </row>
    <row r="11" spans="1:8" ht="15.75" customHeight="1" x14ac:dyDescent="0.25">
      <c r="A11" s="160" t="s">
        <v>38</v>
      </c>
      <c r="B11" s="160"/>
      <c r="C11" s="160" t="str">
        <f>'Информация о Чемпионате'!B12</f>
        <v>Ахмаева Тамила Руслановна</v>
      </c>
      <c r="D11" s="160"/>
      <c r="E11" s="160" t="str">
        <f>'Информация о Чемпионате'!B13</f>
        <v>ZapadIrk@mail.ru</v>
      </c>
      <c r="F11" s="160"/>
      <c r="G11" s="160">
        <f>'Информация о Чемпионате'!B14</f>
        <v>89641293784</v>
      </c>
      <c r="H11" s="160"/>
    </row>
    <row r="12" spans="1:8" ht="15.75" customHeight="1" x14ac:dyDescent="0.25">
      <c r="A12" s="160" t="s">
        <v>47</v>
      </c>
      <c r="B12" s="160"/>
      <c r="C12" s="160">
        <f>'Информация о Чемпионате'!B17</f>
        <v>9</v>
      </c>
      <c r="D12" s="160"/>
      <c r="E12" s="160"/>
      <c r="F12" s="160"/>
      <c r="G12" s="160"/>
      <c r="H12" s="160"/>
    </row>
    <row r="13" spans="1:8" ht="15.75" x14ac:dyDescent="0.25">
      <c r="A13" s="160" t="s">
        <v>19</v>
      </c>
      <c r="B13" s="160"/>
      <c r="C13" s="160">
        <f>'Информация о Чемпионате'!B15</f>
        <v>6</v>
      </c>
      <c r="D13" s="160"/>
      <c r="E13" s="160"/>
      <c r="F13" s="160"/>
      <c r="G13" s="160"/>
      <c r="H13" s="160"/>
    </row>
    <row r="14" spans="1:8" ht="15.75" x14ac:dyDescent="0.25">
      <c r="A14" s="160" t="s">
        <v>20</v>
      </c>
      <c r="B14" s="160"/>
      <c r="C14" s="160">
        <f>'Информация о Чемпионате'!B16</f>
        <v>6</v>
      </c>
      <c r="D14" s="160"/>
      <c r="E14" s="160"/>
      <c r="F14" s="160"/>
      <c r="G14" s="160"/>
      <c r="H14" s="160"/>
    </row>
    <row r="15" spans="1:8" ht="15.75" x14ac:dyDescent="0.25">
      <c r="A15" s="160" t="s">
        <v>29</v>
      </c>
      <c r="B15" s="160"/>
      <c r="C15" s="160" t="str">
        <f>'Информация о Чемпионате'!B8</f>
        <v>25 февраля  2025г.  по  03 марта 2025г.</v>
      </c>
      <c r="D15" s="160"/>
      <c r="E15" s="160"/>
      <c r="F15" s="160"/>
      <c r="G15" s="160"/>
      <c r="H15" s="160"/>
    </row>
    <row r="16" spans="1:8" ht="20.25" x14ac:dyDescent="0.25">
      <c r="A16" s="151" t="s">
        <v>12</v>
      </c>
      <c r="B16" s="152"/>
      <c r="C16" s="152"/>
      <c r="D16" s="152"/>
      <c r="E16" s="152"/>
      <c r="F16" s="152"/>
      <c r="G16" s="152"/>
      <c r="H16" s="152"/>
    </row>
    <row r="17" spans="1:12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12" x14ac:dyDescent="0.25">
      <c r="A18" s="29">
        <v>1</v>
      </c>
      <c r="B18" s="79" t="s">
        <v>103</v>
      </c>
      <c r="C18" s="79" t="s">
        <v>104</v>
      </c>
      <c r="D18" s="80" t="s">
        <v>96</v>
      </c>
      <c r="E18" s="81">
        <v>10</v>
      </c>
      <c r="F18" s="82" t="s">
        <v>126</v>
      </c>
      <c r="G18" s="83">
        <v>60</v>
      </c>
      <c r="H18" s="34"/>
    </row>
    <row r="19" spans="1:12" x14ac:dyDescent="0.25">
      <c r="A19" s="29">
        <v>2</v>
      </c>
      <c r="B19" s="99" t="s">
        <v>175</v>
      </c>
      <c r="C19" s="99" t="s">
        <v>174</v>
      </c>
      <c r="D19" s="80" t="s">
        <v>96</v>
      </c>
      <c r="E19" s="81">
        <v>1</v>
      </c>
      <c r="F19" s="82" t="s">
        <v>78</v>
      </c>
      <c r="G19" s="83">
        <v>6</v>
      </c>
      <c r="H19" s="34"/>
      <c r="I19" s="114"/>
      <c r="J19" s="114"/>
      <c r="K19" s="114"/>
      <c r="L19" s="114"/>
    </row>
    <row r="20" spans="1:12" x14ac:dyDescent="0.25">
      <c r="A20" s="29">
        <v>3</v>
      </c>
      <c r="B20" s="79" t="s">
        <v>105</v>
      </c>
      <c r="C20" s="79" t="s">
        <v>106</v>
      </c>
      <c r="D20" s="80" t="s">
        <v>96</v>
      </c>
      <c r="E20" s="81">
        <v>1</v>
      </c>
      <c r="F20" s="82" t="s">
        <v>78</v>
      </c>
      <c r="G20" s="83">
        <v>6</v>
      </c>
      <c r="H20" s="34"/>
    </row>
    <row r="21" spans="1:12" s="114" customFormat="1" x14ac:dyDescent="0.25">
      <c r="A21" s="29">
        <v>4</v>
      </c>
      <c r="B21" s="108" t="s">
        <v>109</v>
      </c>
      <c r="C21" s="99" t="s">
        <v>174</v>
      </c>
      <c r="D21" s="109" t="s">
        <v>96</v>
      </c>
      <c r="E21" s="110">
        <v>1</v>
      </c>
      <c r="F21" s="111" t="s">
        <v>78</v>
      </c>
      <c r="G21" s="112">
        <v>6</v>
      </c>
      <c r="H21" s="113"/>
    </row>
    <row r="22" spans="1:12" x14ac:dyDescent="0.25">
      <c r="A22" s="29">
        <v>5</v>
      </c>
      <c r="B22" s="85" t="s">
        <v>108</v>
      </c>
      <c r="C22" s="99" t="s">
        <v>163</v>
      </c>
      <c r="D22" s="80" t="s">
        <v>96</v>
      </c>
      <c r="E22" s="81">
        <v>2</v>
      </c>
      <c r="F22" s="82" t="s">
        <v>78</v>
      </c>
      <c r="G22" s="83">
        <v>12</v>
      </c>
      <c r="H22" s="34"/>
    </row>
    <row r="23" spans="1:12" x14ac:dyDescent="0.25">
      <c r="A23" s="29">
        <v>6</v>
      </c>
      <c r="B23" s="10" t="s">
        <v>110</v>
      </c>
      <c r="C23" s="17" t="s">
        <v>128</v>
      </c>
      <c r="D23" s="80" t="s">
        <v>96</v>
      </c>
      <c r="E23" s="9">
        <v>1</v>
      </c>
      <c r="F23" s="82" t="s">
        <v>78</v>
      </c>
      <c r="G23" s="9">
        <v>6</v>
      </c>
      <c r="H23" s="34"/>
    </row>
    <row r="24" spans="1:12" x14ac:dyDescent="0.25">
      <c r="A24" s="29">
        <v>7</v>
      </c>
      <c r="B24" s="10" t="s">
        <v>111</v>
      </c>
      <c r="C24" s="10" t="s">
        <v>112</v>
      </c>
      <c r="D24" s="80" t="s">
        <v>96</v>
      </c>
      <c r="E24" s="81">
        <v>1</v>
      </c>
      <c r="F24" s="82" t="s">
        <v>78</v>
      </c>
      <c r="G24" s="83">
        <v>6</v>
      </c>
      <c r="H24" s="34"/>
    </row>
    <row r="25" spans="1:12" ht="38.25" x14ac:dyDescent="0.25">
      <c r="A25" s="29">
        <v>8</v>
      </c>
      <c r="B25" s="84" t="s">
        <v>113</v>
      </c>
      <c r="C25" s="10" t="s">
        <v>76</v>
      </c>
      <c r="D25" s="80" t="s">
        <v>96</v>
      </c>
      <c r="E25" s="9">
        <v>1</v>
      </c>
      <c r="F25" s="82" t="s">
        <v>78</v>
      </c>
      <c r="G25" s="9">
        <v>6</v>
      </c>
      <c r="H25" s="34"/>
    </row>
    <row r="26" spans="1:12" ht="20.25" x14ac:dyDescent="0.3">
      <c r="A26" s="186" t="s">
        <v>13</v>
      </c>
      <c r="B26" s="187"/>
      <c r="C26" s="187"/>
      <c r="D26" s="187"/>
      <c r="E26" s="187"/>
      <c r="F26" s="187"/>
      <c r="G26" s="187"/>
      <c r="H26" s="188"/>
    </row>
    <row r="27" spans="1:12" ht="60" x14ac:dyDescent="0.25">
      <c r="A27" s="2" t="s">
        <v>6</v>
      </c>
      <c r="B27" s="2" t="s">
        <v>5</v>
      </c>
      <c r="C27" s="3" t="s">
        <v>4</v>
      </c>
      <c r="D27" s="2" t="s">
        <v>3</v>
      </c>
      <c r="E27" s="2" t="s">
        <v>2</v>
      </c>
      <c r="F27" s="2" t="s">
        <v>1</v>
      </c>
      <c r="G27" s="3" t="s">
        <v>0</v>
      </c>
      <c r="H27" s="3" t="s">
        <v>10</v>
      </c>
    </row>
    <row r="28" spans="1:12" s="11" customFormat="1" x14ac:dyDescent="0.25">
      <c r="A28" s="25">
        <v>1</v>
      </c>
      <c r="B28" s="79" t="s">
        <v>103</v>
      </c>
      <c r="C28" s="79" t="s">
        <v>114</v>
      </c>
      <c r="D28" s="80" t="s">
        <v>96</v>
      </c>
      <c r="E28" s="80">
        <v>1</v>
      </c>
      <c r="F28" s="82" t="s">
        <v>78</v>
      </c>
      <c r="G28" s="86">
        <v>2</v>
      </c>
      <c r="H28" s="34"/>
    </row>
    <row r="29" spans="1:12" s="11" customFormat="1" x14ac:dyDescent="0.25">
      <c r="A29" s="25">
        <v>2</v>
      </c>
      <c r="B29" s="79" t="s">
        <v>115</v>
      </c>
      <c r="C29" s="79" t="s">
        <v>116</v>
      </c>
      <c r="D29" s="80" t="s">
        <v>96</v>
      </c>
      <c r="E29" s="80">
        <v>1</v>
      </c>
      <c r="F29" s="82" t="s">
        <v>78</v>
      </c>
      <c r="G29" s="86">
        <v>20</v>
      </c>
      <c r="H29" s="34"/>
    </row>
    <row r="30" spans="1:12" s="11" customFormat="1" x14ac:dyDescent="0.25">
      <c r="A30" s="25">
        <v>3</v>
      </c>
      <c r="B30" s="79" t="s">
        <v>117</v>
      </c>
      <c r="C30" s="79" t="s">
        <v>118</v>
      </c>
      <c r="D30" s="80" t="s">
        <v>96</v>
      </c>
      <c r="E30" s="80">
        <v>1</v>
      </c>
      <c r="F30" s="82" t="s">
        <v>78</v>
      </c>
      <c r="G30" s="86">
        <v>1</v>
      </c>
      <c r="H30" s="34"/>
    </row>
    <row r="31" spans="1:12" s="11" customFormat="1" x14ac:dyDescent="0.25">
      <c r="A31" s="25">
        <v>4</v>
      </c>
      <c r="B31" s="79" t="s">
        <v>119</v>
      </c>
      <c r="C31" s="79" t="s">
        <v>120</v>
      </c>
      <c r="D31" s="80" t="s">
        <v>96</v>
      </c>
      <c r="E31" s="80">
        <v>1</v>
      </c>
      <c r="F31" s="82" t="s">
        <v>78</v>
      </c>
      <c r="G31" s="86">
        <v>1</v>
      </c>
      <c r="H31" s="34"/>
    </row>
    <row r="32" spans="1:12" s="11" customFormat="1" x14ac:dyDescent="0.25">
      <c r="A32" s="25">
        <v>5</v>
      </c>
      <c r="B32" s="79" t="s">
        <v>121</v>
      </c>
      <c r="C32" s="79" t="s">
        <v>122</v>
      </c>
      <c r="D32" s="80" t="s">
        <v>96</v>
      </c>
      <c r="E32" s="80">
        <v>1</v>
      </c>
      <c r="F32" s="82" t="s">
        <v>78</v>
      </c>
      <c r="G32" s="86">
        <v>1</v>
      </c>
      <c r="H32" s="34"/>
    </row>
    <row r="33" spans="1:8" s="11" customFormat="1" ht="25.5" x14ac:dyDescent="0.25">
      <c r="A33" s="25">
        <v>6</v>
      </c>
      <c r="B33" s="79" t="s">
        <v>123</v>
      </c>
      <c r="C33" s="79" t="s">
        <v>124</v>
      </c>
      <c r="D33" s="80" t="s">
        <v>96</v>
      </c>
      <c r="E33" s="80">
        <v>1</v>
      </c>
      <c r="F33" s="82" t="s">
        <v>78</v>
      </c>
      <c r="G33" s="86">
        <v>2</v>
      </c>
      <c r="H33" s="34"/>
    </row>
    <row r="34" spans="1:8" s="11" customFormat="1" ht="25.5" x14ac:dyDescent="0.25">
      <c r="A34" s="25">
        <v>7</v>
      </c>
      <c r="B34" s="79" t="s">
        <v>107</v>
      </c>
      <c r="C34" s="79" t="s">
        <v>125</v>
      </c>
      <c r="D34" s="80" t="s">
        <v>96</v>
      </c>
      <c r="E34" s="80">
        <v>1</v>
      </c>
      <c r="F34" s="82" t="s">
        <v>78</v>
      </c>
      <c r="G34" s="86">
        <v>2</v>
      </c>
      <c r="H34" s="34"/>
    </row>
    <row r="35" spans="1:8" s="11" customFormat="1" ht="25.5" x14ac:dyDescent="0.25">
      <c r="A35" s="25">
        <v>8</v>
      </c>
      <c r="B35" s="100" t="s">
        <v>105</v>
      </c>
      <c r="C35" s="100" t="s">
        <v>162</v>
      </c>
      <c r="D35" s="80" t="s">
        <v>96</v>
      </c>
      <c r="E35" s="80">
        <v>1</v>
      </c>
      <c r="F35" s="82" t="s">
        <v>78</v>
      </c>
      <c r="G35" s="81">
        <v>10</v>
      </c>
      <c r="H35" s="34"/>
    </row>
    <row r="36" spans="1:8" s="11" customFormat="1" x14ac:dyDescent="0.25">
      <c r="A36" s="25">
        <v>9</v>
      </c>
      <c r="B36" s="100" t="s">
        <v>108</v>
      </c>
      <c r="C36" s="99" t="s">
        <v>163</v>
      </c>
      <c r="D36" s="80" t="s">
        <v>96</v>
      </c>
      <c r="E36" s="80">
        <v>1</v>
      </c>
      <c r="F36" s="82" t="s">
        <v>78</v>
      </c>
      <c r="G36" s="81">
        <v>22</v>
      </c>
      <c r="H36" s="34"/>
    </row>
    <row r="37" spans="1:8" s="11" customFormat="1" x14ac:dyDescent="0.25">
      <c r="A37" s="25">
        <v>10</v>
      </c>
      <c r="B37" s="79" t="s">
        <v>110</v>
      </c>
      <c r="C37" s="79" t="s">
        <v>127</v>
      </c>
      <c r="D37" s="80" t="s">
        <v>96</v>
      </c>
      <c r="E37" s="80">
        <v>1</v>
      </c>
      <c r="F37" s="82" t="s">
        <v>78</v>
      </c>
      <c r="G37" s="86">
        <v>6</v>
      </c>
      <c r="H37" s="34"/>
    </row>
    <row r="38" spans="1:8" ht="20.25" x14ac:dyDescent="0.25">
      <c r="A38" s="151" t="s">
        <v>7</v>
      </c>
      <c r="B38" s="152"/>
      <c r="C38" s="152"/>
      <c r="D38" s="174"/>
      <c r="E38" s="174"/>
      <c r="F38" s="174"/>
      <c r="G38" s="174"/>
      <c r="H38" s="152"/>
    </row>
    <row r="39" spans="1:8" ht="60" x14ac:dyDescent="0.25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10</v>
      </c>
    </row>
    <row r="40" spans="1:8" x14ac:dyDescent="0.25">
      <c r="A40" s="32">
        <v>1</v>
      </c>
      <c r="B40" s="10" t="s">
        <v>102</v>
      </c>
      <c r="C40" s="10"/>
      <c r="D40" s="10"/>
      <c r="E40" s="9"/>
      <c r="F40" s="9"/>
      <c r="G40" s="9"/>
      <c r="H40" s="34"/>
    </row>
    <row r="41" spans="1:8" x14ac:dyDescent="0.25">
      <c r="A41" s="28">
        <v>2</v>
      </c>
      <c r="B41" s="10"/>
      <c r="C41" s="10"/>
      <c r="D41" s="10"/>
      <c r="E41" s="9"/>
      <c r="F41" s="9"/>
      <c r="G41" s="9"/>
      <c r="H41" s="34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8:H38"/>
    <mergeCell ref="A26:H26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E32" sqref="E3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90" t="s">
        <v>9</v>
      </c>
      <c r="B1" s="191"/>
      <c r="C1" s="191"/>
      <c r="D1" s="191"/>
      <c r="E1" s="191"/>
      <c r="F1" s="191"/>
      <c r="G1" s="191"/>
    </row>
    <row r="2" spans="1:8" s="12" customFormat="1" ht="20.25" x14ac:dyDescent="0.3">
      <c r="A2" s="176" t="s">
        <v>33</v>
      </c>
      <c r="B2" s="176"/>
      <c r="C2" s="176"/>
      <c r="D2" s="176"/>
      <c r="E2" s="176"/>
      <c r="F2" s="176"/>
      <c r="G2" s="176"/>
      <c r="H2" s="22"/>
    </row>
    <row r="3" spans="1:8" s="12" customFormat="1" ht="20.25" x14ac:dyDescent="0.25">
      <c r="A3" s="177" t="str">
        <f>'Информация о Чемпионате'!B4</f>
        <v>Региональный чемпионат</v>
      </c>
      <c r="B3" s="177"/>
      <c r="C3" s="177"/>
      <c r="D3" s="177"/>
      <c r="E3" s="177"/>
      <c r="F3" s="177"/>
      <c r="G3" s="177"/>
      <c r="H3" s="23"/>
    </row>
    <row r="4" spans="1:8" s="12" customFormat="1" ht="20.25" x14ac:dyDescent="0.3">
      <c r="A4" s="176" t="s">
        <v>34</v>
      </c>
      <c r="B4" s="176"/>
      <c r="C4" s="176"/>
      <c r="D4" s="176"/>
      <c r="E4" s="176"/>
      <c r="F4" s="176"/>
      <c r="G4" s="176"/>
      <c r="H4" s="22"/>
    </row>
    <row r="5" spans="1:8" ht="20.25" x14ac:dyDescent="0.25">
      <c r="A5" s="192" t="str">
        <f>'Информация о Чемпионате'!B3</f>
        <v>Реклама</v>
      </c>
      <c r="B5" s="192"/>
      <c r="C5" s="192"/>
      <c r="D5" s="192"/>
      <c r="E5" s="192"/>
      <c r="F5" s="192"/>
      <c r="G5" s="192"/>
      <c r="H5" s="24"/>
    </row>
    <row r="6" spans="1:8" ht="20.25" x14ac:dyDescent="0.25">
      <c r="A6" s="151" t="s">
        <v>14</v>
      </c>
      <c r="B6" s="189"/>
      <c r="C6" s="189"/>
      <c r="D6" s="189"/>
      <c r="E6" s="189"/>
      <c r="F6" s="189"/>
      <c r="G6" s="189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78" t="s">
        <v>102</v>
      </c>
      <c r="C8" s="35"/>
      <c r="D8" s="39"/>
      <c r="E8" s="29"/>
      <c r="F8" s="29"/>
      <c r="G8" s="38"/>
    </row>
    <row r="9" spans="1:8" x14ac:dyDescent="0.25">
      <c r="A9" s="6">
        <v>2</v>
      </c>
      <c r="B9" s="38"/>
      <c r="C9" s="35"/>
      <c r="D9" s="39"/>
      <c r="E9" s="29"/>
      <c r="F9" s="29"/>
      <c r="G9" s="38"/>
    </row>
    <row r="10" spans="1:8" x14ac:dyDescent="0.25">
      <c r="A10" s="6">
        <v>3</v>
      </c>
      <c r="B10" s="38"/>
      <c r="C10" s="35"/>
      <c r="D10" s="40"/>
      <c r="E10" s="29"/>
      <c r="F10" s="29"/>
      <c r="G10" s="38"/>
    </row>
    <row r="11" spans="1:8" x14ac:dyDescent="0.25">
      <c r="A11" s="6">
        <v>4</v>
      </c>
      <c r="B11" s="41"/>
      <c r="C11" s="35"/>
      <c r="D11" s="42"/>
      <c r="E11" s="43"/>
      <c r="F11" s="29"/>
      <c r="G11" s="41"/>
    </row>
    <row r="12" spans="1:8" x14ac:dyDescent="0.25">
      <c r="A12" s="6">
        <v>5</v>
      </c>
      <c r="B12" s="35"/>
      <c r="C12" s="36"/>
      <c r="D12" s="37"/>
      <c r="E12" s="33"/>
      <c r="F12" s="33"/>
      <c r="G12" s="26"/>
    </row>
    <row r="13" spans="1:8" x14ac:dyDescent="0.25">
      <c r="A13" s="6">
        <v>6</v>
      </c>
      <c r="B13" s="38"/>
      <c r="C13" s="36"/>
      <c r="D13" s="37"/>
      <c r="E13" s="33"/>
      <c r="F13" s="33"/>
      <c r="G13" s="3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Трусова Людмила Владимировна</cp:lastModifiedBy>
  <dcterms:created xsi:type="dcterms:W3CDTF">2023-01-11T12:24:27Z</dcterms:created>
  <dcterms:modified xsi:type="dcterms:W3CDTF">2025-02-12T10:26:34Z</dcterms:modified>
</cp:coreProperties>
</file>