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  <sheet name="Лист1" sheetId="9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A5" i="7" l="1"/>
  <c r="A3" i="7"/>
  <c r="G56" i="5"/>
  <c r="G44" i="5"/>
  <c r="A5" i="5"/>
  <c r="A3" i="5"/>
  <c r="C15" i="1"/>
  <c r="C14" i="1"/>
  <c r="G50" i="1" s="1"/>
  <c r="C13" i="1"/>
  <c r="G28" i="1" s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G50" i="4" s="1"/>
  <c r="C14" i="4"/>
  <c r="C15" i="4"/>
  <c r="C9" i="4"/>
  <c r="G43" i="1" l="1"/>
  <c r="G47" i="1"/>
  <c r="G51" i="1"/>
  <c r="G19" i="5"/>
  <c r="G23" i="5"/>
  <c r="G31" i="1"/>
  <c r="G27" i="5"/>
  <c r="G35" i="1"/>
  <c r="G31" i="5"/>
  <c r="G39" i="1"/>
  <c r="G35" i="5"/>
  <c r="G48" i="5"/>
  <c r="G32" i="1"/>
  <c r="G36" i="1"/>
  <c r="G40" i="1"/>
  <c r="G44" i="1"/>
  <c r="G48" i="1"/>
  <c r="G52" i="1"/>
  <c r="G20" i="5"/>
  <c r="G24" i="5"/>
  <c r="G28" i="5"/>
  <c r="G32" i="5"/>
  <c r="G52" i="5"/>
  <c r="G29" i="1"/>
  <c r="G33" i="1"/>
  <c r="G37" i="1"/>
  <c r="G41" i="1"/>
  <c r="G45" i="1"/>
  <c r="G49" i="1"/>
  <c r="G53" i="1"/>
  <c r="G21" i="5"/>
  <c r="G25" i="5"/>
  <c r="G29" i="5"/>
  <c r="G33" i="5"/>
  <c r="G36" i="5"/>
  <c r="G57" i="5"/>
  <c r="G30" i="1"/>
  <c r="G34" i="1"/>
  <c r="G38" i="1"/>
  <c r="G42" i="1"/>
  <c r="G46" i="1"/>
  <c r="G18" i="5"/>
  <c r="G22" i="5"/>
  <c r="G26" i="5"/>
  <c r="G30" i="5"/>
  <c r="G34" i="5"/>
</calcChain>
</file>

<file path=xl/sharedStrings.xml><?xml version="1.0" encoding="utf-8"?>
<sst xmlns="http://schemas.openxmlformats.org/spreadsheetml/2006/main" count="732" uniqueCount="338">
  <si>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</si>
  <si>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</si>
  <si>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</si>
  <si>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</si>
  <si>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</si>
  <si>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</si>
  <si>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</si>
  <si>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</si>
  <si>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</si>
  <si>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</si>
  <si>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</si>
  <si>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</si>
  <si>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</si>
  <si>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</si>
  <si>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</si>
  <si>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</si>
  <si>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</si>
  <si>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</si>
  <si>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</si>
  <si>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</si>
  <si>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</si>
  <si>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</si>
  <si>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</si>
  <si>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</si>
  <si>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</si>
  <si>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</si>
  <si>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</si>
  <si>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</si>
  <si>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</si>
  <si>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</si>
  <si>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</si>
  <si>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</si>
  <si>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</si>
  <si>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</si>
  <si>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</si>
  <si>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</si>
  <si>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</si>
  <si>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Ножницы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</si>
  <si>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</si>
  <si>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</si>
  <si>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</si>
  <si>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</si>
  <si>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</si>
  <si>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</si>
  <si>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</si>
  <si>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</si>
  <si>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</si>
  <si>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</si>
  <si>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</si>
  <si>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</si>
  <si>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</si>
  <si>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</si>
  <si>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</si>
  <si>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</si>
  <si>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</si>
  <si>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</si>
  <si>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</si>
  <si>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</si>
  <si>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</si>
  <si>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</si>
  <si>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</si>
  <si>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Сухое строительство и штукатурные работы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</si>
  <si>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</si>
  <si>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</si>
  <si>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</si>
  <si>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>материал: металл
размеры (ВхД): 35х21 см
особенности: перфорированный корпус</t>
  </si>
  <si>
    <t xml:space="preserve">Пластмассовые бочки </t>
  </si>
  <si>
    <t xml:space="preserve">Пластмассовые бочки (3 бочки- с чистой водой, 3 бочки – пустые,ля слива использщанной воды) </t>
  </si>
  <si>
    <t>Умывальник/Раковина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</si>
  <si>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</si>
  <si>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</si>
  <si>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</si>
  <si>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</si>
  <si>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</si>
  <si>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Электронный штангенциркуль TOPEX 200 мм 31C625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</si>
  <si>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</si>
  <si>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</si>
  <si>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</si>
  <si>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</si>
  <si>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</si>
  <si>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</si>
  <si>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</si>
  <si>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</si>
  <si>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</si>
  <si>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</si>
  <si>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</si>
  <si>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</si>
  <si>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</si>
  <si>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</si>
  <si>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</si>
  <si>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</si>
  <si>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>размеры (ВхД): 35х21 см</t>
  </si>
  <si>
    <t xml:space="preserve">Электричество: Пилот, 5 розеток, тройник - подключения к сети  по 220 Вольт	</t>
  </si>
  <si>
    <t xml:space="preserve">Ноутбук 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</si>
  <si>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</si>
  <si>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</si>
  <si>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</si>
  <si>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</si>
  <si>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офисный
расчитанный на вес не менее 100 кг</t>
  </si>
  <si>
    <t>Вешалка-стойка для одежды</t>
  </si>
  <si>
    <t xml:space="preserve">Напольная вешалка для одежды 45,5 см × 45,5 см × 176 см; Металл </t>
  </si>
  <si>
    <t xml:space="preserve"> размеры (ВхД): 35х21 см</t>
  </si>
  <si>
    <t>Флипчарт магнитно-маркерный Комус 70х100 см на треноге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</si>
  <si>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</si>
  <si>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</si>
  <si>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</si>
  <si>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</si>
  <si>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</si>
  <si>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</si>
  <si>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</si>
  <si>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</si>
  <si>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</si>
  <si>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</si>
  <si>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>ManufacturerBIBER
Part number65101
https://www.220-volt.ru/catalog-307814/</t>
  </si>
  <si>
    <t>https://stabila-shop.ru/product/ruletka-izmeritelnaja-3m-h-16mm-stabila-bm-30-w-16456/</t>
  </si>
  <si>
    <t xml:space="preserve">Аккумуляторная дрель-шуруповерт </t>
  </si>
  <si>
    <t>http://dm-festool.ru/catalog/product/19-akkumulyatornaya-drel-shurupovert-festool-quadrive-drc-18-4.html</t>
  </si>
  <si>
    <t>Лента малярная 48 мм х 50 м</t>
  </si>
  <si>
    <t>https://novokuznetsk.leroymerlin.ru/product/lenta-malyarnaya-48-mm-h-50-m-82205465/</t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</si>
  <si>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</si>
  <si>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</si>
  <si>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</si>
  <si>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</si>
  <si>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</si>
  <si>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</si>
  <si>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</si>
  <si>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</si>
  <si>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</si>
  <si>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</si>
  <si>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</si>
  <si>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</si>
  <si>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</si>
  <si>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</si>
  <si>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</si>
  <si>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</si>
  <si>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</si>
  <si>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</si>
  <si>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</si>
  <si>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https://novosibirsk.leroymerlin.ru/product/vodosgon-dlya-pola-81972434/</t>
  </si>
  <si>
    <t>Черенок деревянный 120 см древесина/полипропилен</t>
  </si>
  <si>
    <t>https://novosibirsk.leroymerlin.ru/product/cherenok-derevyannyy-120-sm-drevesina-polipropilen-17496815/</t>
  </si>
  <si>
    <t>Уровень пузырьковый, 2 метра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</si>
  <si>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</si>
  <si>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 xml:space="preserve">Щетка и совок 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</si>
  <si>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</si>
  <si>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</si>
  <si>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</si>
  <si>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</si>
  <si>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</si>
  <si>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</si>
  <si>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</si>
  <si>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</si>
  <si>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https://novosibirsk.leroymerlin.ru/product/vedro-plastmassovoe-usilennoe-20-l-82605210/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</si>
  <si>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</si>
  <si>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</si>
  <si>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</si>
  <si>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</si>
  <si>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</si>
  <si>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</si>
  <si>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Спецодежда, спецобувь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</si>
  <si>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</si>
  <si>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конкурсант привозит с собой</t>
  </si>
  <si>
    <t>СИЗ</t>
  </si>
  <si>
    <t>перчатки (резиновые или из полимерных материалов, защитные очки; наушники или беруши, головной убор (кепка или бандана)</t>
  </si>
  <si>
    <t>Чашка пластиковая Sparta 0.7 л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</si>
  <si>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</si>
  <si>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Таз строительный прямоугольный 45 л для молдингов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</si>
  <si>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</si>
  <si>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>Ведро Пластиковое с крышкой для фасовки гипса, 25 л</t>
  </si>
  <si>
    <t>https://novosibirsk.tiu.ru/p34782547-vedro-pischevogo-plastika.html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</si>
  <si>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</si>
  <si>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</si>
  <si>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</si>
  <si>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Оборудование Модуль Г</t>
  </si>
  <si>
    <t>Ведро Пластиковое с крышкой для фасовки, 25 л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</si>
  <si>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</si>
  <si>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</si>
  <si>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стоечный ПС 50/50*3000, шт. (Металлический профиль стоечный)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</si>
  <si>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</si>
  <si>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Профиль направляющий ПН50/40*3000. шт. (Металлический профиль направляющий)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</si>
  <si>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</si>
  <si>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</si>
  <si>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</si>
  <si>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</si>
  <si>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</si>
  <si>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</si>
  <si>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</si>
  <si>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</si>
  <si>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</si>
  <si>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</si>
  <si>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</si>
  <si>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</si>
  <si>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</si>
  <si>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Шпаклевка гипсовая финишная, кг</t>
  </si>
  <si>
    <t>Шпаклевка гипсовая финишная применяется внутри помещений для поверхностного шпаклевания гипсокартонных и гипсоволокистых плит, Расход: 1 кг/м2; Толщина слоя: минимальная 0,2 мм, максимальная: 5 мм; Прочность: на сжатие: не менее 2,0 МПа, на изгиб: не менее 1,0 МПа; размер зерна: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</si>
  <si>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</si>
  <si>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</si>
  <si>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</si>
  <si>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</si>
  <si>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</si>
  <si>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</si>
  <si>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</si>
  <si>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</si>
  <si>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</si>
  <si>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Декоративная штукатурка камешковая шуба</t>
  </si>
  <si>
    <t>Расходные материалы Модуль Д</t>
  </si>
  <si>
    <t>Бумажные полотенца с центральной вытяжкой ЛАЙМА комплект 6 шт., классик, 165 м, белые, 126098</t>
  </si>
  <si>
    <t>https://krasnodar.vseinstrumenti.ru/santehnika/tovary-dlya-vannoj-komnaty-i-tualeta/aksessuary-dlya-tualeta/bumazhnye-polotentsa/lajma/komplekt-6-sht-klassik-165-m-belye-126098/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</si>
  <si>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</si>
  <si>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</si>
  <si>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</si>
  <si>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</si>
  <si>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</si>
  <si>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</si>
  <si>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</si>
  <si>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</si>
  <si>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</si>
  <si>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</si>
  <si>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</si>
  <si>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</si>
  <si>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</si>
  <si>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</si>
  <si>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</si>
  <si>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</si>
  <si>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</si>
  <si>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</si>
  <si>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</si>
  <si>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</si>
  <si>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</si>
  <si>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</si>
  <si>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</si>
  <si>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</si>
  <si>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</si>
  <si>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</si>
  <si>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</si>
  <si>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</si>
  <si>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</si>
  <si>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</si>
  <si>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</si>
  <si>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</si>
  <si>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</si>
  <si>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</si>
  <si>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</si>
  <si>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</si>
  <si>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резиновые или из полимерных материалов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</si>
  <si>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</si>
  <si>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</si>
  <si>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</si>
  <si>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</si>
  <si>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</si>
  <si>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</si>
  <si>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</si>
  <si>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</si>
  <si>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</si>
  <si>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</si>
  <si>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</si>
  <si>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</si>
  <si>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</si>
  <si>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</si>
  <si>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</si>
  <si>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</si>
  <si>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</si>
  <si>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</si>
  <si>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</si>
  <si>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</si>
  <si>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</si>
  <si>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</si>
  <si>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</si>
  <si>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</si>
  <si>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</si>
  <si>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</si>
  <si>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</si>
  <si>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</si>
  <si>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</si>
  <si>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</si>
  <si>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</si>
  <si>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</si>
  <si>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</si>
  <si>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</si>
  <si>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</si>
  <si>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</si>
  <si>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</si>
  <si>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</si>
  <si>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</si>
  <si>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</si>
  <si>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</si>
  <si>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</si>
  <si>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</si>
  <si>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</si>
  <si>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</si>
  <si>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</si>
  <si>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</si>
  <si>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</si>
  <si>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</si>
  <si>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</si>
  <si>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</si>
  <si>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</si>
  <si>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</si>
  <si>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</si>
  <si>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</si>
  <si>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 xml:space="preserve"> для сбора строительного мусора, продуктов пиления и строгания.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</si>
  <si>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</si>
  <si>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</si>
  <si>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</si>
  <si>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</si>
  <si>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</si>
  <si>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</si>
  <si>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</si>
  <si>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</si>
  <si>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</si>
  <si>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</si>
  <si>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</si>
  <si>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Для защиты органов зрения от пыле-стружочных образований, окалин</t>
  </si>
  <si>
    <t>Пилка для ГСП</t>
  </si>
  <si>
    <t>РУЛЕТКА ИЗМЕРИТЕЛЬНАЯ</t>
  </si>
  <si>
    <t>Зона складирования</t>
  </si>
  <si>
    <t>кг</t>
  </si>
  <si>
    <t xml:space="preserve">кг </t>
  </si>
  <si>
    <t>мешок</t>
  </si>
  <si>
    <t xml:space="preserve">шт. </t>
  </si>
  <si>
    <t>Формат А4, 100 шт.</t>
  </si>
  <si>
    <t>Субъект РФ (регион проведения)</t>
  </si>
  <si>
    <t>Моб.телефон ГЭ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</si>
  <si>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</si>
  <si>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</si>
  <si>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</si>
  <si>
    <t xml:space="preserve"> Расходные материалы Модуль Г</t>
  </si>
  <si>
    <t xml:space="preserve">Пигмент черный </t>
  </si>
  <si>
    <t>Пигмент оранжевый</t>
  </si>
  <si>
    <t>Иркутская область</t>
  </si>
  <si>
    <t>ГБПОУ ИО "Иркутский техникум архитектуры и строительства"</t>
  </si>
  <si>
    <t>улица Лермонтова 92</t>
  </si>
  <si>
    <t>Сушко Анна Викторовна</t>
  </si>
  <si>
    <t>liya_styazhkina@inbox.ru</t>
  </si>
  <si>
    <t>Цырульникова-Стяжкина Лия Артёмовна</t>
  </si>
  <si>
    <t>anna98_202@mail.ru</t>
  </si>
  <si>
    <t>25.02-01.03.2025</t>
  </si>
  <si>
    <t xml:space="preserve">Регионального этапа Чемпионата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</si>
</sst>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1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0" fontId="9" fillId="0" borderId="19" xfId="0" applyFont="1" applyBorder="1" applyAlignment="1">
      <alignment horizontal="justify" vertical="top" wrapText="1"/>
    </xf>
    <xf numFmtId="0" fontId="10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0" fontId="10" fillId="0" borderId="19" xfId="1" applyFont="1" applyBorder="1" applyAlignment="1">
      <alignment horizontal="left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justify" vertical="top" wrapText="1"/>
    </xf>
    <xf numFmtId="0" fontId="10" fillId="5" borderId="19" xfId="1" applyFont="1" applyFill="1" applyBorder="1" applyAlignment="1">
      <alignment horizontal="center" vertical="center"/>
    </xf>
    <xf numFmtId="0" fontId="10" fillId="5" borderId="19" xfId="1" applyFont="1" applyFill="1" applyBorder="1"/>
    <xf numFmtId="0" fontId="11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/>
    </xf>
    <xf numFmtId="0" fontId="1" fillId="0" borderId="19" xfId="1" applyBorder="1"/>
    <xf numFmtId="0" fontId="10" fillId="0" borderId="19" xfId="0" applyFont="1" applyBorder="1" applyAlignment="1">
      <alignment vertical="center"/>
    </xf>
    <xf numFmtId="0" fontId="22" fillId="0" borderId="19" xfId="0" applyFont="1" applyBorder="1" applyAlignment="1">
      <alignment horizontal="left" vertical="center" wrapText="1"/>
    </xf>
    <xf numFmtId="0" fontId="11" fillId="6" borderId="19" xfId="0" applyFont="1" applyFill="1" applyBorder="1" applyAlignment="1">
      <alignment vertical="center" wrapText="1"/>
    </xf>
    <xf numFmtId="0" fontId="23" fillId="6" borderId="19" xfId="0" applyFont="1" applyFill="1" applyBorder="1" applyAlignment="1">
      <alignment vertical="center" wrapText="1"/>
    </xf>
    <xf numFmtId="0" fontId="23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1" applyFont="1" applyBorder="1"/>
    <xf numFmtId="0" fontId="11" fillId="0" borderId="19" xfId="0" applyFont="1" applyBorder="1" applyAlignment="1">
      <alignment horizontal="justify" vertical="top" wrapText="1"/>
    </xf>
    <xf numFmtId="0" fontId="3" fillId="0" borderId="1" xfId="1" applyFont="1" applyBorder="1" applyAlignment="1">
      <alignment horizontal="left"/>
    </xf>
    <xf numFmtId="0" fontId="10" fillId="0" borderId="1" xfId="1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" fillId="0" borderId="19" xfId="1" applyFont="1" applyBorder="1"/>
    <xf numFmtId="0" fontId="25" fillId="0" borderId="0" xfId="0" applyFont="1" applyAlignment="1">
      <alignment wrapText="1"/>
    </xf>
    <xf numFmtId="0" fontId="11" fillId="0" borderId="19" xfId="2" applyFont="1" applyFill="1" applyBorder="1" applyAlignment="1">
      <alignment vertical="top" wrapText="1"/>
    </xf>
    <xf numFmtId="0" fontId="26" fillId="0" borderId="19" xfId="2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top"/>
    </xf>
    <xf numFmtId="0" fontId="9" fillId="5" borderId="19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2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/>
    </xf>
    <xf numFmtId="0" fontId="2" fillId="0" borderId="0" xfId="1" applyFont="1"/>
    <xf numFmtId="0" fontId="1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28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9" fillId="0" borderId="19" xfId="1" applyFont="1" applyBorder="1"/>
    <xf numFmtId="0" fontId="9" fillId="0" borderId="1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15" xfId="1" applyFont="1" applyBorder="1"/>
    <xf numFmtId="0" fontId="18" fillId="0" borderId="19" xfId="0" applyFont="1" applyBorder="1" applyAlignment="1">
      <alignment horizontal="left" vertical="center" wrapText="1"/>
    </xf>
    <xf numFmtId="0" fontId="28" fillId="0" borderId="19" xfId="1" applyFont="1" applyBorder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9" fillId="0" borderId="18" xfId="1" applyFont="1" applyBorder="1" applyAlignment="1">
      <alignment horizontal="center" vertical="center"/>
    </xf>
    <xf numFmtId="0" fontId="33" fillId="0" borderId="0" xfId="1" applyFont="1"/>
    <xf numFmtId="0" fontId="9" fillId="0" borderId="5" xfId="1" applyFont="1" applyBorder="1"/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/>
    <xf numFmtId="0" fontId="9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34" fillId="0" borderId="19" xfId="2" applyFont="1" applyFill="1" applyBorder="1" applyAlignment="1">
      <alignment vertical="center" wrapText="1"/>
    </xf>
    <xf numFmtId="0" fontId="34" fillId="0" borderId="19" xfId="2" applyFont="1" applyFill="1" applyBorder="1" applyAlignment="1">
      <alignment horizontal="left" vertical="center" wrapText="1"/>
    </xf>
    <xf numFmtId="0" fontId="25" fillId="0" borderId="19" xfId="0" applyFont="1" applyBorder="1" applyAlignment="1">
      <alignment wrapText="1"/>
    </xf>
    <xf numFmtId="0" fontId="34" fillId="0" borderId="19" xfId="2" applyFont="1" applyFill="1" applyBorder="1" applyAlignment="1">
      <alignment horizontal="justify" vertical="top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11" fillId="0" borderId="19" xfId="0" applyFont="1" applyFill="1" applyBorder="1" applyAlignment="1">
      <alignment horizontal="left" vertical="center" wrapText="1"/>
    </xf>
    <xf numFmtId="0" fontId="1" fillId="0" borderId="0" xfId="1" applyFill="1"/>
    <xf numFmtId="0" fontId="11" fillId="0" borderId="1" xfId="1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center" vertical="center"/>
    </xf>
    <xf numFmtId="0" fontId="9" fillId="0" borderId="5" xfId="1" applyFont="1" applyFill="1" applyBorder="1"/>
    <xf numFmtId="0" fontId="33" fillId="0" borderId="0" xfId="1" applyFont="1" applyFill="1"/>
    <xf numFmtId="0" fontId="12" fillId="0" borderId="19" xfId="2" applyBorder="1" applyAlignment="1">
      <alignment horizontal="right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27" fillId="3" borderId="22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6" fillId="0" borderId="19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10" fillId="0" borderId="11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10" fillId="0" borderId="9" xfId="1" applyFont="1" applyBorder="1" applyAlignment="1">
      <alignment horizontal="left" vertical="top" wrapText="1"/>
    </xf>
    <xf numFmtId="0" fontId="20" fillId="0" borderId="8" xfId="1" applyFont="1" applyBorder="1"/>
    <xf numFmtId="0" fontId="20" fillId="0" borderId="7" xfId="1" applyFont="1" applyBorder="1"/>
    <xf numFmtId="0" fontId="27" fillId="2" borderId="19" xfId="1" applyFont="1" applyFill="1" applyBorder="1" applyAlignment="1">
      <alignment horizontal="center" vertical="center"/>
    </xf>
    <xf numFmtId="0" fontId="6" fillId="0" borderId="19" xfId="1" applyFont="1" applyBorder="1"/>
    <xf numFmtId="0" fontId="2" fillId="0" borderId="19" xfId="1" applyFont="1" applyFill="1" applyBorder="1" applyAlignment="1">
      <alignment horizontal="left" vertical="top" wrapText="1"/>
    </xf>
    <xf numFmtId="0" fontId="3" fillId="0" borderId="19" xfId="1" applyFont="1" applyFill="1" applyBorder="1"/>
    <xf numFmtId="0" fontId="10" fillId="0" borderId="19" xfId="1" applyFont="1" applyBorder="1" applyAlignment="1">
      <alignment horizontal="left" vertical="top" wrapText="1"/>
    </xf>
    <xf numFmtId="0" fontId="20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7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7" fillId="0" borderId="3" xfId="1" applyFont="1" applyBorder="1"/>
    <xf numFmtId="0" fontId="27" fillId="0" borderId="0" xfId="1" applyFont="1"/>
    <xf numFmtId="0" fontId="27" fillId="4" borderId="18" xfId="1" applyFont="1" applyFill="1" applyBorder="1" applyAlignment="1">
      <alignment horizontal="center"/>
    </xf>
    <xf numFmtId="0" fontId="27" fillId="4" borderId="17" xfId="1" applyFont="1" applyFill="1" applyBorder="1" applyAlignment="1">
      <alignment horizontal="center"/>
    </xf>
    <xf numFmtId="0" fontId="27" fillId="4" borderId="5" xfId="1" applyFont="1" applyFill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/>
    <xf numFmtId="0" fontId="30" fillId="7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left" vertical="top" wrapText="1"/>
    </xf>
    <xf numFmtId="0" fontId="27" fillId="2" borderId="24" xfId="1" applyFont="1" applyFill="1" applyBorder="1" applyAlignment="1">
      <alignment horizontal="center" vertical="center"/>
    </xf>
    <xf numFmtId="0" fontId="27" fillId="0" borderId="25" xfId="1" applyFont="1" applyBorder="1"/>
    <xf numFmtId="0" fontId="27" fillId="0" borderId="26" xfId="1" applyFont="1" applyBorder="1"/>
    <xf numFmtId="0" fontId="29" fillId="8" borderId="0" xfId="1" applyFont="1" applyFill="1" applyAlignment="1">
      <alignment horizontal="center"/>
    </xf>
    <xf numFmtId="0" fontId="29" fillId="7" borderId="0" xfId="1" applyFont="1" applyFill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na98_202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6" Type="http://schemas.openxmlformats.org/officeDocument/2006/relationships/hyperlink" Target="https://novosibirsk.leroymerlin.ru/product/vedro-plastmassovoe-usilennoe-20-l-82605210/" TargetMode="External"/><Relationship Id="rId5" Type="http://schemas.openxmlformats.org/officeDocument/2006/relationships/hyperlink" Target="https://novosibirsk.tiu.ru/p34782547-vedro-pischevogo-plastika.html" TargetMode="External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ovokuznetsk.leroymerlin.ru/product/lenta-malyarnaya-48-mm-h-50-m-8220546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E6" sqref="E6"/>
    </sheetView>
  </sheetViews>
  <sheetFormatPr defaultRowHeight="18.75" x14ac:dyDescent="0.3"/>
  <cols>
    <col min="1" max="1" width="49.85546875" style="27" customWidth="1"/>
    <col min="2" max="2" width="90.5703125" style="28" customWidth="1"/>
  </cols>
  <sheetData>
    <row r="2" spans="1:2" ht="18" x14ac:dyDescent="0.35">
      <c r="B2" s="27"/>
    </row>
    <row r="3" spans="1:2" x14ac:dyDescent="0.3">
      <c r="A3" s="29" t="s">
        <v>44</v>
      </c>
      <c r="B3" s="30" t="s">
        <v>61</v>
      </c>
    </row>
    <row r="4" spans="1:2" x14ac:dyDescent="0.3">
      <c r="A4" s="29" t="s">
        <v>59</v>
      </c>
      <c r="B4" s="30" t="s">
        <v>337</v>
      </c>
    </row>
    <row r="5" spans="1:2" ht="18.75" customHeight="1" x14ac:dyDescent="0.3">
      <c r="A5" s="29" t="s">
        <v>321</v>
      </c>
      <c r="B5" s="30" t="s">
        <v>329</v>
      </c>
    </row>
    <row r="6" spans="1:2" ht="37.5" customHeight="1" x14ac:dyDescent="0.3">
      <c r="A6" s="29" t="s">
        <v>50</v>
      </c>
      <c r="B6" s="30" t="s">
        <v>331</v>
      </c>
    </row>
    <row r="7" spans="1:2" ht="18.75" customHeight="1" x14ac:dyDescent="0.3">
      <c r="A7" s="29" t="s">
        <v>60</v>
      </c>
      <c r="B7" s="30" t="s">
        <v>330</v>
      </c>
    </row>
    <row r="8" spans="1:2" ht="18.75" customHeight="1" x14ac:dyDescent="0.3">
      <c r="A8" s="29" t="s">
        <v>45</v>
      </c>
      <c r="B8" s="30" t="s">
        <v>336</v>
      </c>
    </row>
    <row r="9" spans="1:2" ht="18.75" customHeight="1" x14ac:dyDescent="0.3">
      <c r="A9" s="29" t="s">
        <v>46</v>
      </c>
      <c r="B9" s="30" t="s">
        <v>332</v>
      </c>
    </row>
    <row r="10" spans="1:2" ht="18.75" customHeight="1" x14ac:dyDescent="0.3">
      <c r="A10" s="29" t="s">
        <v>49</v>
      </c>
      <c r="B10" s="156" t="s">
        <v>335</v>
      </c>
    </row>
    <row r="11" spans="1:2" ht="18.75" customHeight="1" x14ac:dyDescent="0.3">
      <c r="A11" s="29" t="s">
        <v>322</v>
      </c>
      <c r="B11" s="30">
        <v>89500534129</v>
      </c>
    </row>
    <row r="12" spans="1:2" ht="18.75" customHeight="1" x14ac:dyDescent="0.3">
      <c r="A12" s="29" t="s">
        <v>303</v>
      </c>
      <c r="B12" s="30" t="s">
        <v>334</v>
      </c>
    </row>
    <row r="13" spans="1:2" ht="18.75" customHeight="1" x14ac:dyDescent="0.3">
      <c r="A13" s="29" t="s">
        <v>304</v>
      </c>
      <c r="B13" s="31" t="s">
        <v>333</v>
      </c>
    </row>
    <row r="14" spans="1:2" ht="18.75" customHeight="1" x14ac:dyDescent="0.3">
      <c r="A14" s="29" t="s">
        <v>305</v>
      </c>
      <c r="B14" s="30">
        <v>89144930590</v>
      </c>
    </row>
    <row r="15" spans="1:2" x14ac:dyDescent="0.3">
      <c r="A15" s="29" t="s">
        <v>47</v>
      </c>
      <c r="B15" s="30">
        <v>5</v>
      </c>
    </row>
    <row r="16" spans="1:2" x14ac:dyDescent="0.3">
      <c r="A16" s="29" t="s">
        <v>48</v>
      </c>
      <c r="B16" s="30">
        <v>5</v>
      </c>
    </row>
    <row r="17" spans="1:2" ht="52.9" customHeight="1" x14ac:dyDescent="0.3">
      <c r="A17" s="29" t="s">
        <v>323</v>
      </c>
      <c r="B17" s="30">
        <v>7</v>
      </c>
    </row>
    <row r="20" spans="1:2" x14ac:dyDescent="0.3">
      <c r="A20" s="27" t="s">
        <v>306</v>
      </c>
    </row>
    <row r="21" spans="1:2" x14ac:dyDescent="0.3">
      <c r="A21" s="27" t="s">
        <v>307</v>
      </c>
    </row>
    <row r="22" spans="1:2" x14ac:dyDescent="0.3">
      <c r="A22" s="27" t="s">
        <v>308</v>
      </c>
    </row>
    <row r="23" spans="1:2" x14ac:dyDescent="0.3">
      <c r="A23" s="27" t="s">
        <v>324</v>
      </c>
    </row>
    <row r="24" spans="1:2" x14ac:dyDescent="0.3">
      <c r="A24" s="27" t="s">
        <v>325</v>
      </c>
    </row>
    <row r="25" spans="1:2" ht="37.5" x14ac:dyDescent="0.3">
      <c r="A25" s="27" t="s">
        <v>309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="76" zoomScaleNormal="76" workbookViewId="0">
      <selection activeCell="L27" sqref="L27"/>
    </sheetView>
  </sheetViews>
  <sheetFormatPr defaultColWidth="14.42578125" defaultRowHeight="15" x14ac:dyDescent="0.25"/>
  <cols>
    <col min="1" max="1" width="5.140625" style="24" customWidth="1"/>
    <col min="2" max="2" width="57.28515625" style="24" customWidth="1"/>
    <col min="3" max="3" width="30.85546875" style="24" customWidth="1"/>
    <col min="4" max="4" width="22" style="24" customWidth="1"/>
    <col min="5" max="5" width="15.42578125" style="24" customWidth="1"/>
    <col min="6" max="6" width="19.7109375" style="24" bestFit="1" customWidth="1"/>
    <col min="7" max="7" width="14.42578125" style="24" customWidth="1"/>
    <col min="8" max="8" width="25" style="24" bestFit="1" customWidth="1"/>
    <col min="9" max="11" width="8.7109375" style="1" customWidth="1"/>
    <col min="12" max="16384" width="14.42578125" style="1"/>
  </cols>
  <sheetData>
    <row r="1" spans="1:10" x14ac:dyDescent="0.25">
      <c r="A1" s="159" t="s">
        <v>23</v>
      </c>
      <c r="B1" s="160"/>
      <c r="C1" s="160"/>
      <c r="D1" s="160"/>
      <c r="E1" s="160"/>
      <c r="F1" s="160"/>
      <c r="G1" s="160"/>
      <c r="H1" s="160"/>
    </row>
    <row r="2" spans="1:10" ht="20.25" x14ac:dyDescent="0.3">
      <c r="A2" s="162" t="s">
        <v>57</v>
      </c>
      <c r="B2" s="162"/>
      <c r="C2" s="162"/>
      <c r="D2" s="162"/>
      <c r="E2" s="162"/>
      <c r="F2" s="162"/>
      <c r="G2" s="162"/>
      <c r="H2" s="162"/>
    </row>
    <row r="3" spans="1:10" ht="20.25" x14ac:dyDescent="0.25">
      <c r="A3" s="163" t="str">
        <f>'Информация о Чемпионате'!B4</f>
        <v xml:space="preserve">Регионального этапа Чемпионата </v>
      </c>
      <c r="B3" s="163"/>
      <c r="C3" s="163"/>
      <c r="D3" s="163"/>
      <c r="E3" s="163"/>
      <c r="F3" s="163"/>
      <c r="G3" s="163"/>
      <c r="H3" s="163"/>
      <c r="I3" s="25"/>
      <c r="J3" s="25"/>
    </row>
    <row r="4" spans="1:10" ht="20.25" x14ac:dyDescent="0.3">
      <c r="A4" s="162" t="s">
        <v>58</v>
      </c>
      <c r="B4" s="162"/>
      <c r="C4" s="162"/>
      <c r="D4" s="162"/>
      <c r="E4" s="162"/>
      <c r="F4" s="162"/>
      <c r="G4" s="162"/>
      <c r="H4" s="162"/>
    </row>
    <row r="5" spans="1:10" ht="20.25" x14ac:dyDescent="0.25">
      <c r="A5" s="161" t="str">
        <f>'Информация о Чемпионате'!B3</f>
        <v>Сухое строительство и штукатурные работы</v>
      </c>
      <c r="B5" s="161"/>
      <c r="C5" s="161"/>
      <c r="D5" s="161"/>
      <c r="E5" s="161"/>
      <c r="F5" s="161"/>
      <c r="G5" s="161"/>
      <c r="H5" s="161"/>
    </row>
    <row r="6" spans="1:10" x14ac:dyDescent="0.25">
      <c r="A6" s="157" t="s">
        <v>25</v>
      </c>
      <c r="B6" s="160"/>
      <c r="C6" s="160"/>
      <c r="D6" s="160"/>
      <c r="E6" s="160"/>
      <c r="F6" s="160"/>
      <c r="G6" s="160"/>
      <c r="H6" s="160"/>
    </row>
    <row r="7" spans="1:10" ht="15.75" x14ac:dyDescent="0.25">
      <c r="A7" s="157" t="s">
        <v>54</v>
      </c>
      <c r="B7" s="157"/>
      <c r="C7" s="158" t="str">
        <f>'Информация о Чемпионате'!B5</f>
        <v>Иркутская область</v>
      </c>
      <c r="D7" s="158"/>
      <c r="E7" s="158"/>
      <c r="F7" s="158"/>
      <c r="G7" s="158"/>
      <c r="H7" s="158"/>
    </row>
    <row r="8" spans="1:10" ht="15.75" x14ac:dyDescent="0.25">
      <c r="A8" s="157" t="s">
        <v>56</v>
      </c>
      <c r="B8" s="157"/>
      <c r="C8" s="157"/>
      <c r="D8" s="158" t="str">
        <f>'Информация о Чемпионате'!B6</f>
        <v>улица Лермонтова 92</v>
      </c>
      <c r="E8" s="158"/>
      <c r="F8" s="158"/>
      <c r="G8" s="158"/>
      <c r="H8" s="158"/>
    </row>
    <row r="9" spans="1:10" ht="15.75" x14ac:dyDescent="0.25">
      <c r="A9" s="157" t="s">
        <v>51</v>
      </c>
      <c r="B9" s="157"/>
      <c r="C9" s="157" t="str">
        <f>'Информация о Чемпионате'!B7</f>
        <v>ГБПОУ ИО "Иркутский техникум архитектуры и строительства"</v>
      </c>
      <c r="D9" s="157"/>
      <c r="E9" s="157"/>
      <c r="F9" s="157"/>
      <c r="G9" s="157"/>
      <c r="H9" s="157"/>
    </row>
    <row r="10" spans="1:10" ht="15.75" x14ac:dyDescent="0.25">
      <c r="A10" s="157" t="s">
        <v>53</v>
      </c>
      <c r="B10" s="157"/>
      <c r="C10" s="157" t="str">
        <f>'Информация о Чемпионате'!B9</f>
        <v>Сушко Анна Викторовна</v>
      </c>
      <c r="D10" s="157"/>
      <c r="E10" s="157" t="str">
        <f>'Информация о Чемпионате'!B10</f>
        <v>anna98_202@mail.ru</v>
      </c>
      <c r="F10" s="157"/>
      <c r="G10" s="157">
        <f>'Информация о Чемпионате'!B11</f>
        <v>89500534129</v>
      </c>
      <c r="H10" s="157"/>
    </row>
    <row r="11" spans="1:10" ht="15.75" x14ac:dyDescent="0.25">
      <c r="A11" s="157" t="s">
        <v>310</v>
      </c>
      <c r="B11" s="157"/>
      <c r="C11" s="157" t="str">
        <f>'Информация о Чемпионате'!B12</f>
        <v>Цырульникова-Стяжкина Лия Артёмовна</v>
      </c>
      <c r="D11" s="157"/>
      <c r="E11" s="157" t="str">
        <f>'Информация о Чемпионате'!B13</f>
        <v>liya_styazhkina@inbox.ru</v>
      </c>
      <c r="F11" s="157"/>
      <c r="G11" s="157">
        <f>'Информация о Чемпионате'!B14</f>
        <v>89144930590</v>
      </c>
      <c r="H11" s="157"/>
    </row>
    <row r="12" spans="1:10" ht="15.75" x14ac:dyDescent="0.25">
      <c r="A12" s="157" t="s">
        <v>311</v>
      </c>
      <c r="B12" s="157"/>
      <c r="C12" s="157">
        <f>'Информация о Чемпионате'!B17</f>
        <v>7</v>
      </c>
      <c r="D12" s="157"/>
      <c r="E12" s="157"/>
      <c r="F12" s="157"/>
      <c r="G12" s="157"/>
      <c r="H12" s="157"/>
    </row>
    <row r="13" spans="1:10" ht="15.75" x14ac:dyDescent="0.25">
      <c r="A13" s="157" t="s">
        <v>42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10" ht="15.75" x14ac:dyDescent="0.25">
      <c r="A14" s="157" t="s">
        <v>43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10" ht="15.75" x14ac:dyDescent="0.25">
      <c r="A15" s="157" t="s">
        <v>52</v>
      </c>
      <c r="B15" s="157"/>
      <c r="C15" s="157" t="str">
        <f>'Информация о Чемпионате'!B8</f>
        <v>25.02-01.03.2025</v>
      </c>
      <c r="D15" s="157"/>
      <c r="E15" s="157"/>
      <c r="F15" s="157"/>
      <c r="G15" s="157"/>
      <c r="H15" s="157"/>
    </row>
    <row r="16" spans="1:10" ht="20.25" x14ac:dyDescent="0.25">
      <c r="A16" s="164" t="s">
        <v>39</v>
      </c>
      <c r="B16" s="165"/>
      <c r="C16" s="165"/>
      <c r="D16" s="165"/>
      <c r="E16" s="165"/>
      <c r="F16" s="165"/>
      <c r="G16" s="165"/>
      <c r="H16" s="166"/>
    </row>
    <row r="17" spans="1:8" x14ac:dyDescent="0.25">
      <c r="A17" s="167" t="s">
        <v>20</v>
      </c>
      <c r="B17" s="168"/>
      <c r="C17" s="168"/>
      <c r="D17" s="168"/>
      <c r="E17" s="168"/>
      <c r="F17" s="168"/>
      <c r="G17" s="168"/>
      <c r="H17" s="168"/>
    </row>
    <row r="18" spans="1:8" ht="15" customHeight="1" x14ac:dyDescent="0.25">
      <c r="A18" s="169" t="s">
        <v>119</v>
      </c>
      <c r="B18" s="170"/>
      <c r="C18" s="170"/>
      <c r="D18" s="170"/>
      <c r="E18" s="170"/>
      <c r="F18" s="170"/>
      <c r="G18" s="170"/>
      <c r="H18" s="171"/>
    </row>
    <row r="19" spans="1:8" ht="15" customHeight="1" x14ac:dyDescent="0.25">
      <c r="A19" s="172" t="s">
        <v>120</v>
      </c>
      <c r="B19" s="173"/>
      <c r="C19" s="173"/>
      <c r="D19" s="173"/>
      <c r="E19" s="173"/>
      <c r="F19" s="173"/>
      <c r="G19" s="173"/>
      <c r="H19" s="174"/>
    </row>
    <row r="20" spans="1:8" ht="15" customHeight="1" x14ac:dyDescent="0.25">
      <c r="A20" s="169" t="s">
        <v>79</v>
      </c>
      <c r="B20" s="170"/>
      <c r="C20" s="170"/>
      <c r="D20" s="170"/>
      <c r="E20" s="170"/>
      <c r="F20" s="170"/>
      <c r="G20" s="170"/>
      <c r="H20" s="171"/>
    </row>
    <row r="21" spans="1:8" ht="15" customHeight="1" x14ac:dyDescent="0.25">
      <c r="A21" s="169" t="s">
        <v>121</v>
      </c>
      <c r="B21" s="170"/>
      <c r="C21" s="170"/>
      <c r="D21" s="170"/>
      <c r="E21" s="170"/>
      <c r="F21" s="170"/>
      <c r="G21" s="170"/>
      <c r="H21" s="171"/>
    </row>
    <row r="22" spans="1:8" ht="15" customHeight="1" x14ac:dyDescent="0.25">
      <c r="A22" s="172" t="s">
        <v>122</v>
      </c>
      <c r="B22" s="173"/>
      <c r="C22" s="173"/>
      <c r="D22" s="173"/>
      <c r="E22" s="173"/>
      <c r="F22" s="173"/>
      <c r="G22" s="173"/>
      <c r="H22" s="174"/>
    </row>
    <row r="23" spans="1:8" ht="34.5" customHeight="1" x14ac:dyDescent="0.25">
      <c r="A23" s="172" t="s">
        <v>123</v>
      </c>
      <c r="B23" s="173"/>
      <c r="C23" s="173"/>
      <c r="D23" s="173"/>
      <c r="E23" s="173"/>
      <c r="F23" s="173"/>
      <c r="G23" s="173"/>
      <c r="H23" s="174"/>
    </row>
    <row r="24" spans="1:8" ht="31.5" customHeight="1" x14ac:dyDescent="0.25">
      <c r="A24" s="172" t="s">
        <v>33</v>
      </c>
      <c r="B24" s="173"/>
      <c r="C24" s="173"/>
      <c r="D24" s="173"/>
      <c r="E24" s="173"/>
      <c r="F24" s="173"/>
      <c r="G24" s="173"/>
      <c r="H24" s="174"/>
    </row>
    <row r="25" spans="1:8" ht="30" customHeight="1" thickBot="1" x14ac:dyDescent="0.3">
      <c r="A25" s="177" t="s">
        <v>34</v>
      </c>
      <c r="B25" s="178"/>
      <c r="C25" s="178"/>
      <c r="D25" s="178"/>
      <c r="E25" s="178"/>
      <c r="F25" s="178"/>
      <c r="G25" s="178"/>
      <c r="H25" s="179"/>
    </row>
    <row r="26" spans="1:8" ht="60.75" thickBot="1" x14ac:dyDescent="0.3">
      <c r="A26" s="97" t="s">
        <v>13</v>
      </c>
      <c r="B26" s="69" t="s">
        <v>12</v>
      </c>
      <c r="C26" s="69" t="s">
        <v>11</v>
      </c>
      <c r="D26" s="69" t="s">
        <v>10</v>
      </c>
      <c r="E26" s="69" t="s">
        <v>9</v>
      </c>
      <c r="F26" s="69" t="s">
        <v>8</v>
      </c>
      <c r="G26" s="69" t="s">
        <v>7</v>
      </c>
      <c r="H26" s="69" t="s">
        <v>24</v>
      </c>
    </row>
    <row r="27" spans="1:8" ht="193.5" customHeight="1" thickBot="1" x14ac:dyDescent="0.3">
      <c r="A27" s="151">
        <v>1</v>
      </c>
      <c r="B27" s="152" t="s">
        <v>69</v>
      </c>
      <c r="C27" s="149" t="s">
        <v>70</v>
      </c>
      <c r="D27" s="153" t="s">
        <v>17</v>
      </c>
      <c r="E27" s="100">
        <v>0.5</v>
      </c>
      <c r="F27" s="144" t="s">
        <v>248</v>
      </c>
      <c r="G27" s="100">
        <v>3</v>
      </c>
      <c r="H27" s="154"/>
    </row>
    <row r="28" spans="1:8" ht="84" customHeight="1" x14ac:dyDescent="0.25">
      <c r="A28" s="98">
        <v>2</v>
      </c>
      <c r="B28" s="37" t="s">
        <v>62</v>
      </c>
      <c r="C28" s="26" t="s">
        <v>63</v>
      </c>
      <c r="D28" s="18" t="s">
        <v>22</v>
      </c>
      <c r="E28" s="35">
        <v>1</v>
      </c>
      <c r="F28" s="36" t="s">
        <v>248</v>
      </c>
      <c r="G28" s="100">
        <v>1</v>
      </c>
      <c r="H28" s="75"/>
    </row>
    <row r="29" spans="1:8" s="150" customFormat="1" ht="81" customHeight="1" x14ac:dyDescent="0.25">
      <c r="A29" s="98">
        <v>3</v>
      </c>
      <c r="B29" s="38" t="s">
        <v>64</v>
      </c>
      <c r="C29" s="26" t="s">
        <v>65</v>
      </c>
      <c r="D29" s="18" t="s">
        <v>22</v>
      </c>
      <c r="E29" s="39">
        <v>1</v>
      </c>
      <c r="F29" s="36" t="s">
        <v>248</v>
      </c>
      <c r="G29" s="101">
        <v>1</v>
      </c>
      <c r="H29" s="75"/>
    </row>
    <row r="30" spans="1:8" s="155" customFormat="1" ht="38.25" x14ac:dyDescent="0.25">
      <c r="A30" s="98">
        <v>4</v>
      </c>
      <c r="B30" s="37" t="s">
        <v>66</v>
      </c>
      <c r="C30" s="22" t="s">
        <v>67</v>
      </c>
      <c r="D30" s="18" t="s">
        <v>22</v>
      </c>
      <c r="E30" s="35">
        <v>2</v>
      </c>
      <c r="F30" s="36" t="s">
        <v>248</v>
      </c>
      <c r="G30" s="100">
        <v>2</v>
      </c>
      <c r="H30" s="75"/>
    </row>
    <row r="31" spans="1:8" x14ac:dyDescent="0.25">
      <c r="A31" s="98">
        <v>5</v>
      </c>
      <c r="B31" s="40" t="s">
        <v>68</v>
      </c>
      <c r="C31" s="41"/>
      <c r="D31" s="18" t="s">
        <v>22</v>
      </c>
      <c r="E31" s="35">
        <v>1</v>
      </c>
      <c r="F31" s="36" t="s">
        <v>248</v>
      </c>
      <c r="G31" s="100">
        <v>1</v>
      </c>
      <c r="H31" s="75"/>
    </row>
    <row r="32" spans="1:8" ht="140.25" x14ac:dyDescent="0.25">
      <c r="A32" s="98">
        <v>6</v>
      </c>
      <c r="B32" s="37" t="s">
        <v>72</v>
      </c>
      <c r="C32" s="26" t="s">
        <v>73</v>
      </c>
      <c r="D32" s="18" t="s">
        <v>22</v>
      </c>
      <c r="E32" s="35">
        <v>2</v>
      </c>
      <c r="F32" s="36" t="s">
        <v>248</v>
      </c>
      <c r="G32" s="100">
        <v>2</v>
      </c>
      <c r="H32" s="75"/>
    </row>
    <row r="33" spans="1:8" ht="166.5" x14ac:dyDescent="0.25">
      <c r="A33" s="98">
        <v>7</v>
      </c>
      <c r="B33" s="23" t="s">
        <v>74</v>
      </c>
      <c r="C33" s="45" t="s">
        <v>75</v>
      </c>
      <c r="D33" s="18" t="s">
        <v>22</v>
      </c>
      <c r="E33" s="35">
        <v>1</v>
      </c>
      <c r="F33" s="36" t="s">
        <v>248</v>
      </c>
      <c r="G33" s="100">
        <v>1</v>
      </c>
      <c r="H33" s="75"/>
    </row>
    <row r="34" spans="1:8" ht="25.5" customHeight="1" x14ac:dyDescent="0.25">
      <c r="A34" s="98">
        <v>8</v>
      </c>
      <c r="B34" s="40" t="s">
        <v>76</v>
      </c>
      <c r="C34" s="38" t="s">
        <v>77</v>
      </c>
      <c r="D34" s="18" t="s">
        <v>22</v>
      </c>
      <c r="E34" s="35">
        <v>1</v>
      </c>
      <c r="F34" s="36" t="s">
        <v>248</v>
      </c>
      <c r="G34" s="100">
        <v>1</v>
      </c>
      <c r="H34" s="75"/>
    </row>
    <row r="35" spans="1:8" ht="25.5" customHeight="1" x14ac:dyDescent="0.25">
      <c r="A35" s="180" t="s">
        <v>40</v>
      </c>
      <c r="B35" s="181"/>
      <c r="C35" s="181"/>
      <c r="D35" s="181"/>
      <c r="E35" s="181"/>
      <c r="F35" s="181"/>
      <c r="G35" s="181"/>
      <c r="H35" s="181"/>
    </row>
    <row r="36" spans="1:8" ht="15" customHeight="1" x14ac:dyDescent="0.25">
      <c r="A36" s="167" t="s">
        <v>20</v>
      </c>
      <c r="B36" s="168"/>
      <c r="C36" s="168"/>
      <c r="D36" s="168"/>
      <c r="E36" s="168"/>
      <c r="F36" s="168"/>
      <c r="G36" s="168"/>
      <c r="H36" s="168"/>
    </row>
    <row r="37" spans="1:8" ht="15" customHeight="1" x14ac:dyDescent="0.25">
      <c r="A37" s="182" t="s">
        <v>107</v>
      </c>
      <c r="B37" s="183"/>
      <c r="C37" s="183"/>
      <c r="D37" s="183"/>
      <c r="E37" s="183"/>
      <c r="F37" s="183"/>
      <c r="G37" s="183"/>
      <c r="H37" s="183"/>
    </row>
    <row r="38" spans="1:8" ht="15" customHeight="1" x14ac:dyDescent="0.25">
      <c r="A38" s="175" t="s">
        <v>78</v>
      </c>
      <c r="B38" s="176"/>
      <c r="C38" s="176"/>
      <c r="D38" s="176"/>
      <c r="E38" s="176"/>
      <c r="F38" s="176"/>
      <c r="G38" s="176"/>
      <c r="H38" s="176"/>
    </row>
    <row r="39" spans="1:8" ht="15" customHeight="1" x14ac:dyDescent="0.25">
      <c r="A39" s="175" t="s">
        <v>19</v>
      </c>
      <c r="B39" s="176"/>
      <c r="C39" s="176"/>
      <c r="D39" s="176"/>
      <c r="E39" s="176"/>
      <c r="F39" s="176"/>
      <c r="G39" s="176"/>
      <c r="H39" s="176"/>
    </row>
    <row r="40" spans="1:8" ht="15" customHeight="1" x14ac:dyDescent="0.25">
      <c r="A40" s="175" t="s">
        <v>92</v>
      </c>
      <c r="B40" s="176"/>
      <c r="C40" s="176"/>
      <c r="D40" s="176"/>
      <c r="E40" s="176"/>
      <c r="F40" s="176"/>
      <c r="G40" s="176"/>
      <c r="H40" s="176"/>
    </row>
    <row r="41" spans="1:8" ht="15" customHeight="1" x14ac:dyDescent="0.25">
      <c r="A41" s="175" t="s">
        <v>80</v>
      </c>
      <c r="B41" s="176"/>
      <c r="C41" s="176"/>
      <c r="D41" s="176"/>
      <c r="E41" s="176"/>
      <c r="F41" s="176"/>
      <c r="G41" s="176"/>
      <c r="H41" s="176"/>
    </row>
    <row r="42" spans="1:8" ht="15" customHeight="1" x14ac:dyDescent="0.25">
      <c r="A42" s="175" t="s">
        <v>81</v>
      </c>
      <c r="B42" s="176"/>
      <c r="C42" s="176"/>
      <c r="D42" s="176"/>
      <c r="E42" s="176"/>
      <c r="F42" s="176"/>
      <c r="G42" s="176"/>
      <c r="H42" s="176"/>
    </row>
    <row r="43" spans="1:8" ht="15" customHeight="1" x14ac:dyDescent="0.25">
      <c r="A43" s="175" t="s">
        <v>82</v>
      </c>
      <c r="B43" s="176"/>
      <c r="C43" s="176"/>
      <c r="D43" s="176"/>
      <c r="E43" s="176"/>
      <c r="F43" s="176"/>
      <c r="G43" s="176"/>
      <c r="H43" s="176"/>
    </row>
    <row r="44" spans="1:8" ht="15" customHeight="1" x14ac:dyDescent="0.25">
      <c r="A44" s="175" t="s">
        <v>55</v>
      </c>
      <c r="B44" s="176"/>
      <c r="C44" s="176"/>
      <c r="D44" s="176"/>
      <c r="E44" s="176"/>
      <c r="F44" s="176"/>
      <c r="G44" s="176"/>
      <c r="H44" s="176"/>
    </row>
    <row r="45" spans="1:8" ht="60" x14ac:dyDescent="0.25">
      <c r="A45" s="69" t="s">
        <v>13</v>
      </c>
      <c r="B45" s="69" t="s">
        <v>12</v>
      </c>
      <c r="C45" s="69" t="s">
        <v>11</v>
      </c>
      <c r="D45" s="69" t="s">
        <v>10</v>
      </c>
      <c r="E45" s="69" t="s">
        <v>9</v>
      </c>
      <c r="F45" s="69" t="s">
        <v>8</v>
      </c>
      <c r="G45" s="69" t="s">
        <v>7</v>
      </c>
      <c r="H45" s="69" t="s">
        <v>24</v>
      </c>
    </row>
    <row r="46" spans="1:8" ht="38.25" x14ac:dyDescent="0.25">
      <c r="A46" s="69">
        <v>1</v>
      </c>
      <c r="B46" s="46" t="s">
        <v>83</v>
      </c>
      <c r="C46" s="26" t="s">
        <v>84</v>
      </c>
      <c r="D46" s="19" t="s">
        <v>21</v>
      </c>
      <c r="E46" s="18">
        <v>1</v>
      </c>
      <c r="F46" s="35" t="s">
        <v>248</v>
      </c>
      <c r="G46" s="102">
        <v>1</v>
      </c>
      <c r="H46" s="75"/>
    </row>
    <row r="47" spans="1:8" ht="25.5" x14ac:dyDescent="0.25">
      <c r="A47" s="69">
        <v>2</v>
      </c>
      <c r="B47" s="11" t="s">
        <v>35</v>
      </c>
      <c r="C47" s="11" t="s">
        <v>85</v>
      </c>
      <c r="D47" s="18" t="s">
        <v>15</v>
      </c>
      <c r="E47" s="35">
        <v>1</v>
      </c>
      <c r="F47" s="35" t="s">
        <v>248</v>
      </c>
      <c r="G47" s="100">
        <v>7</v>
      </c>
      <c r="H47" s="75"/>
    </row>
    <row r="48" spans="1:8" ht="25.5" x14ac:dyDescent="0.25">
      <c r="A48" s="69">
        <v>3</v>
      </c>
      <c r="B48" s="38" t="s">
        <v>86</v>
      </c>
      <c r="C48" s="38" t="s">
        <v>87</v>
      </c>
      <c r="D48" s="18" t="s">
        <v>15</v>
      </c>
      <c r="E48" s="35">
        <v>2</v>
      </c>
      <c r="F48" s="35" t="s">
        <v>248</v>
      </c>
      <c r="G48" s="100">
        <v>2</v>
      </c>
      <c r="H48" s="75"/>
    </row>
    <row r="49" spans="1:8" ht="81.75" customHeight="1" x14ac:dyDescent="0.25">
      <c r="A49" s="69">
        <v>4</v>
      </c>
      <c r="B49" s="11" t="s">
        <v>36</v>
      </c>
      <c r="C49" s="11" t="s">
        <v>88</v>
      </c>
      <c r="D49" s="18" t="s">
        <v>22</v>
      </c>
      <c r="E49" s="35">
        <v>1</v>
      </c>
      <c r="F49" s="35" t="s">
        <v>248</v>
      </c>
      <c r="G49" s="100">
        <v>1</v>
      </c>
      <c r="H49" s="75"/>
    </row>
    <row r="50" spans="1:8" ht="51" x14ac:dyDescent="0.25">
      <c r="A50" s="69">
        <v>5</v>
      </c>
      <c r="B50" s="49" t="s">
        <v>89</v>
      </c>
      <c r="C50" s="11" t="s">
        <v>90</v>
      </c>
      <c r="D50" s="18" t="s">
        <v>22</v>
      </c>
      <c r="E50" s="35">
        <v>1</v>
      </c>
      <c r="F50" s="35" t="s">
        <v>248</v>
      </c>
      <c r="G50" s="100">
        <f>PRODUCT(C13,E50)</f>
        <v>5</v>
      </c>
      <c r="H50" s="75"/>
    </row>
    <row r="51" spans="1:8" x14ac:dyDescent="0.25">
      <c r="A51" s="69">
        <v>6</v>
      </c>
      <c r="B51" s="38" t="s">
        <v>64</v>
      </c>
      <c r="C51" s="26" t="s">
        <v>91</v>
      </c>
      <c r="D51" s="18" t="s">
        <v>22</v>
      </c>
      <c r="E51" s="35">
        <v>1</v>
      </c>
      <c r="F51" s="35" t="s">
        <v>248</v>
      </c>
      <c r="G51" s="100">
        <v>1</v>
      </c>
      <c r="H51" s="75"/>
    </row>
    <row r="52" spans="1:8" ht="20.25" x14ac:dyDescent="0.25">
      <c r="A52" s="180" t="s">
        <v>41</v>
      </c>
      <c r="B52" s="181"/>
      <c r="C52" s="181"/>
      <c r="D52" s="181"/>
      <c r="E52" s="181"/>
      <c r="F52" s="181"/>
      <c r="G52" s="181"/>
      <c r="H52" s="181"/>
    </row>
    <row r="53" spans="1:8" ht="15" customHeight="1" x14ac:dyDescent="0.25">
      <c r="A53" s="167" t="s">
        <v>20</v>
      </c>
      <c r="B53" s="168"/>
      <c r="C53" s="168"/>
      <c r="D53" s="168"/>
      <c r="E53" s="168"/>
      <c r="F53" s="168"/>
      <c r="G53" s="168"/>
      <c r="H53" s="168"/>
    </row>
    <row r="54" spans="1:8" ht="15" customHeight="1" x14ac:dyDescent="0.25">
      <c r="A54" s="175" t="s">
        <v>107</v>
      </c>
      <c r="B54" s="176"/>
      <c r="C54" s="176"/>
      <c r="D54" s="176"/>
      <c r="E54" s="176"/>
      <c r="F54" s="176"/>
      <c r="G54" s="176"/>
      <c r="H54" s="176"/>
    </row>
    <row r="55" spans="1:8" ht="15" customHeight="1" x14ac:dyDescent="0.25">
      <c r="A55" s="184" t="s">
        <v>108</v>
      </c>
      <c r="B55" s="185"/>
      <c r="C55" s="185"/>
      <c r="D55" s="185"/>
      <c r="E55" s="185"/>
      <c r="F55" s="185"/>
      <c r="G55" s="185"/>
      <c r="H55" s="185"/>
    </row>
    <row r="56" spans="1:8" ht="15" customHeight="1" x14ac:dyDescent="0.25">
      <c r="A56" s="175" t="s">
        <v>19</v>
      </c>
      <c r="B56" s="176"/>
      <c r="C56" s="176"/>
      <c r="D56" s="176"/>
      <c r="E56" s="176"/>
      <c r="F56" s="176"/>
      <c r="G56" s="176"/>
      <c r="H56" s="176"/>
    </row>
    <row r="57" spans="1:8" ht="15" customHeight="1" x14ac:dyDescent="0.25">
      <c r="A57" s="175" t="s">
        <v>109</v>
      </c>
      <c r="B57" s="176"/>
      <c r="C57" s="176"/>
      <c r="D57" s="176"/>
      <c r="E57" s="176"/>
      <c r="F57" s="176"/>
      <c r="G57" s="176"/>
      <c r="H57" s="176"/>
    </row>
    <row r="58" spans="1:8" ht="15" customHeight="1" x14ac:dyDescent="0.25">
      <c r="A58" s="184" t="s">
        <v>110</v>
      </c>
      <c r="B58" s="185"/>
      <c r="C58" s="185"/>
      <c r="D58" s="185"/>
      <c r="E58" s="185"/>
      <c r="F58" s="185"/>
      <c r="G58" s="185"/>
      <c r="H58" s="185"/>
    </row>
    <row r="59" spans="1:8" ht="15" customHeight="1" x14ac:dyDescent="0.25">
      <c r="A59" s="184" t="s">
        <v>111</v>
      </c>
      <c r="B59" s="185"/>
      <c r="C59" s="185"/>
      <c r="D59" s="185"/>
      <c r="E59" s="185"/>
      <c r="F59" s="185"/>
      <c r="G59" s="185"/>
      <c r="H59" s="185"/>
    </row>
    <row r="60" spans="1:8" ht="15" customHeight="1" x14ac:dyDescent="0.25">
      <c r="A60" s="184" t="s">
        <v>33</v>
      </c>
      <c r="B60" s="185"/>
      <c r="C60" s="185"/>
      <c r="D60" s="185"/>
      <c r="E60" s="185"/>
      <c r="F60" s="185"/>
      <c r="G60" s="185"/>
      <c r="H60" s="185"/>
    </row>
    <row r="61" spans="1:8" ht="15" customHeight="1" x14ac:dyDescent="0.25">
      <c r="A61" s="184" t="s">
        <v>34</v>
      </c>
      <c r="B61" s="185"/>
      <c r="C61" s="185"/>
      <c r="D61" s="185"/>
      <c r="E61" s="185"/>
      <c r="F61" s="185"/>
      <c r="G61" s="185"/>
      <c r="H61" s="185"/>
    </row>
    <row r="62" spans="1:8" ht="60" x14ac:dyDescent="0.25">
      <c r="A62" s="97" t="s">
        <v>13</v>
      </c>
      <c r="B62" s="69" t="s">
        <v>12</v>
      </c>
      <c r="C62" s="69" t="s">
        <v>11</v>
      </c>
      <c r="D62" s="69" t="s">
        <v>10</v>
      </c>
      <c r="E62" s="69" t="s">
        <v>9</v>
      </c>
      <c r="F62" s="69" t="s">
        <v>8</v>
      </c>
      <c r="G62" s="69" t="s">
        <v>7</v>
      </c>
      <c r="H62" s="69" t="s">
        <v>24</v>
      </c>
    </row>
    <row r="63" spans="1:8" ht="38.25" x14ac:dyDescent="0.25">
      <c r="A63" s="20">
        <v>1</v>
      </c>
      <c r="B63" s="46" t="s">
        <v>83</v>
      </c>
      <c r="C63" s="26" t="s">
        <v>84</v>
      </c>
      <c r="D63" s="19" t="s">
        <v>21</v>
      </c>
      <c r="E63" s="18">
        <v>2</v>
      </c>
      <c r="F63" s="35" t="s">
        <v>248</v>
      </c>
      <c r="G63" s="103">
        <v>2</v>
      </c>
      <c r="H63" s="69"/>
    </row>
    <row r="64" spans="1:8" ht="89.25" x14ac:dyDescent="0.25">
      <c r="A64" s="20">
        <v>2</v>
      </c>
      <c r="B64" s="52" t="s">
        <v>93</v>
      </c>
      <c r="C64" s="53" t="s">
        <v>94</v>
      </c>
      <c r="D64" s="54" t="s">
        <v>18</v>
      </c>
      <c r="E64" s="48">
        <v>1</v>
      </c>
      <c r="F64" s="35" t="s">
        <v>248</v>
      </c>
      <c r="G64" s="100">
        <v>1</v>
      </c>
      <c r="H64" s="75"/>
    </row>
    <row r="65" spans="1:8" ht="38.25" x14ac:dyDescent="0.25">
      <c r="A65" s="20">
        <v>3</v>
      </c>
      <c r="B65" s="49" t="s">
        <v>95</v>
      </c>
      <c r="C65" s="49" t="s">
        <v>96</v>
      </c>
      <c r="D65" s="54" t="s">
        <v>18</v>
      </c>
      <c r="E65" s="48">
        <v>1</v>
      </c>
      <c r="F65" s="35" t="s">
        <v>248</v>
      </c>
      <c r="G65" s="100">
        <v>1</v>
      </c>
      <c r="H65" s="75"/>
    </row>
    <row r="66" spans="1:8" ht="75" customHeight="1" x14ac:dyDescent="0.25">
      <c r="A66" s="20">
        <v>4</v>
      </c>
      <c r="B66" s="55" t="s">
        <v>97</v>
      </c>
      <c r="C66" s="49"/>
      <c r="D66" s="54" t="s">
        <v>17</v>
      </c>
      <c r="E66" s="48">
        <v>1</v>
      </c>
      <c r="F66" s="35" t="s">
        <v>248</v>
      </c>
      <c r="G66" s="100">
        <v>1</v>
      </c>
      <c r="H66" s="75"/>
    </row>
    <row r="67" spans="1:8" x14ac:dyDescent="0.25">
      <c r="A67" s="20">
        <v>5</v>
      </c>
      <c r="B67" s="49" t="s">
        <v>16</v>
      </c>
      <c r="C67" s="49" t="s">
        <v>32</v>
      </c>
      <c r="D67" s="54" t="s">
        <v>15</v>
      </c>
      <c r="E67" s="48">
        <v>5</v>
      </c>
      <c r="F67" s="35" t="s">
        <v>248</v>
      </c>
      <c r="G67" s="100">
        <v>5</v>
      </c>
      <c r="H67" s="75"/>
    </row>
    <row r="68" spans="1:8" ht="95.25" customHeight="1" x14ac:dyDescent="0.25">
      <c r="A68" s="20">
        <v>6</v>
      </c>
      <c r="B68" s="49" t="s">
        <v>35</v>
      </c>
      <c r="C68" s="49" t="s">
        <v>98</v>
      </c>
      <c r="D68" s="54" t="s">
        <v>15</v>
      </c>
      <c r="E68" s="48">
        <v>11</v>
      </c>
      <c r="F68" s="35" t="s">
        <v>248</v>
      </c>
      <c r="G68" s="100">
        <v>11</v>
      </c>
      <c r="H68" s="75"/>
    </row>
    <row r="69" spans="1:8" ht="25.5" x14ac:dyDescent="0.25">
      <c r="A69" s="20">
        <v>7</v>
      </c>
      <c r="B69" s="56" t="s">
        <v>36</v>
      </c>
      <c r="C69" s="49" t="s">
        <v>88</v>
      </c>
      <c r="D69" s="47" t="s">
        <v>22</v>
      </c>
      <c r="E69" s="48">
        <v>2</v>
      </c>
      <c r="F69" s="35" t="s">
        <v>248</v>
      </c>
      <c r="G69" s="100">
        <v>2</v>
      </c>
      <c r="H69" s="75"/>
    </row>
    <row r="70" spans="1:8" ht="25.5" x14ac:dyDescent="0.25">
      <c r="A70" s="20">
        <v>8</v>
      </c>
      <c r="B70" s="49" t="s">
        <v>99</v>
      </c>
      <c r="C70" s="49" t="s">
        <v>100</v>
      </c>
      <c r="D70" s="47" t="s">
        <v>22</v>
      </c>
      <c r="E70" s="48">
        <v>1</v>
      </c>
      <c r="F70" s="35" t="s">
        <v>248</v>
      </c>
      <c r="G70" s="100">
        <v>1</v>
      </c>
      <c r="H70" s="75"/>
    </row>
    <row r="71" spans="1:8" x14ac:dyDescent="0.25">
      <c r="A71" s="20">
        <v>9</v>
      </c>
      <c r="B71" s="56" t="s">
        <v>64</v>
      </c>
      <c r="C71" s="57" t="s">
        <v>101</v>
      </c>
      <c r="D71" s="47" t="s">
        <v>22</v>
      </c>
      <c r="E71" s="48">
        <v>2</v>
      </c>
      <c r="F71" s="35" t="s">
        <v>248</v>
      </c>
      <c r="G71" s="100">
        <v>2</v>
      </c>
      <c r="H71" s="75"/>
    </row>
    <row r="72" spans="1:8" x14ac:dyDescent="0.25">
      <c r="A72" s="20">
        <v>10</v>
      </c>
      <c r="B72" s="56" t="s">
        <v>102</v>
      </c>
      <c r="C72" s="57" t="s">
        <v>103</v>
      </c>
      <c r="D72" s="47" t="s">
        <v>22</v>
      </c>
      <c r="E72" s="48">
        <v>1</v>
      </c>
      <c r="F72" s="35" t="s">
        <v>248</v>
      </c>
      <c r="G72" s="100">
        <v>1</v>
      </c>
      <c r="H72" s="75"/>
    </row>
    <row r="73" spans="1:8" ht="20.25" x14ac:dyDescent="0.25">
      <c r="A73" s="180" t="s">
        <v>14</v>
      </c>
      <c r="B73" s="181"/>
      <c r="C73" s="181"/>
      <c r="D73" s="181"/>
      <c r="E73" s="181"/>
      <c r="F73" s="181"/>
      <c r="G73" s="181"/>
      <c r="H73" s="181"/>
    </row>
    <row r="74" spans="1:8" ht="60" x14ac:dyDescent="0.25">
      <c r="A74" s="97" t="s">
        <v>13</v>
      </c>
      <c r="B74" s="69" t="s">
        <v>12</v>
      </c>
      <c r="C74" s="69" t="s">
        <v>11</v>
      </c>
      <c r="D74" s="69" t="s">
        <v>10</v>
      </c>
      <c r="E74" s="69" t="s">
        <v>9</v>
      </c>
      <c r="F74" s="69" t="s">
        <v>8</v>
      </c>
      <c r="G74" s="69" t="s">
        <v>7</v>
      </c>
      <c r="H74" s="69" t="s">
        <v>24</v>
      </c>
    </row>
    <row r="75" spans="1:8" ht="25.5" x14ac:dyDescent="0.25">
      <c r="A75" s="98">
        <v>1</v>
      </c>
      <c r="B75" s="75" t="s">
        <v>6</v>
      </c>
      <c r="C75" s="10" t="s">
        <v>104</v>
      </c>
      <c r="D75" s="67" t="s">
        <v>3</v>
      </c>
      <c r="E75" s="19">
        <v>1</v>
      </c>
      <c r="F75" s="67" t="s">
        <v>248</v>
      </c>
      <c r="G75" s="104">
        <v>1</v>
      </c>
      <c r="H75" s="75"/>
    </row>
    <row r="76" spans="1:8" ht="25.5" x14ac:dyDescent="0.25">
      <c r="A76" s="98">
        <v>2</v>
      </c>
      <c r="B76" s="75" t="s">
        <v>5</v>
      </c>
      <c r="C76" s="26" t="s">
        <v>105</v>
      </c>
      <c r="D76" s="67" t="s">
        <v>3</v>
      </c>
      <c r="E76" s="19">
        <v>1</v>
      </c>
      <c r="F76" s="67" t="s">
        <v>248</v>
      </c>
      <c r="G76" s="104">
        <v>1</v>
      </c>
      <c r="H76" s="75"/>
    </row>
    <row r="77" spans="1:8" ht="75.75" customHeight="1" x14ac:dyDescent="0.25">
      <c r="A77" s="180" t="s">
        <v>315</v>
      </c>
      <c r="B77" s="181"/>
      <c r="C77" s="181"/>
      <c r="D77" s="181"/>
      <c r="E77" s="181"/>
      <c r="F77" s="181"/>
      <c r="G77" s="181"/>
      <c r="H77" s="181"/>
    </row>
    <row r="78" spans="1:8" ht="15" customHeight="1" x14ac:dyDescent="0.25">
      <c r="A78" s="167" t="s">
        <v>20</v>
      </c>
      <c r="B78" s="168"/>
      <c r="C78" s="168"/>
      <c r="D78" s="168"/>
      <c r="E78" s="168"/>
      <c r="F78" s="168"/>
      <c r="G78" s="168"/>
      <c r="H78" s="168"/>
    </row>
    <row r="79" spans="1:8" ht="15" customHeight="1" x14ac:dyDescent="0.25">
      <c r="A79" s="175" t="s">
        <v>107</v>
      </c>
      <c r="B79" s="176"/>
      <c r="C79" s="176"/>
      <c r="D79" s="176"/>
      <c r="E79" s="176"/>
      <c r="F79" s="176"/>
      <c r="G79" s="176"/>
      <c r="H79" s="176"/>
    </row>
    <row r="80" spans="1:8" ht="15" customHeight="1" x14ac:dyDescent="0.25">
      <c r="A80" s="184" t="s">
        <v>108</v>
      </c>
      <c r="B80" s="185"/>
      <c r="C80" s="185"/>
      <c r="D80" s="185"/>
      <c r="E80" s="185"/>
      <c r="F80" s="185"/>
      <c r="G80" s="185"/>
      <c r="H80" s="185"/>
    </row>
    <row r="81" spans="1:8" ht="15" customHeight="1" x14ac:dyDescent="0.25">
      <c r="A81" s="175" t="s">
        <v>19</v>
      </c>
      <c r="B81" s="176"/>
      <c r="C81" s="176"/>
      <c r="D81" s="176"/>
      <c r="E81" s="176"/>
      <c r="F81" s="176"/>
      <c r="G81" s="176"/>
      <c r="H81" s="176"/>
    </row>
    <row r="82" spans="1:8" ht="15" customHeight="1" x14ac:dyDescent="0.25">
      <c r="A82" s="175" t="s">
        <v>109</v>
      </c>
      <c r="B82" s="176"/>
      <c r="C82" s="176"/>
      <c r="D82" s="176"/>
      <c r="E82" s="176"/>
      <c r="F82" s="176"/>
      <c r="G82" s="176"/>
      <c r="H82" s="176"/>
    </row>
    <row r="83" spans="1:8" ht="15" customHeight="1" x14ac:dyDescent="0.25">
      <c r="A83" s="184" t="s">
        <v>110</v>
      </c>
      <c r="B83" s="185"/>
      <c r="C83" s="185"/>
      <c r="D83" s="185"/>
      <c r="E83" s="185"/>
      <c r="F83" s="185"/>
      <c r="G83" s="185"/>
      <c r="H83" s="185"/>
    </row>
    <row r="84" spans="1:8" ht="15" customHeight="1" x14ac:dyDescent="0.25">
      <c r="A84" s="184" t="s">
        <v>111</v>
      </c>
      <c r="B84" s="185"/>
      <c r="C84" s="185"/>
      <c r="D84" s="185"/>
      <c r="E84" s="185"/>
      <c r="F84" s="185"/>
      <c r="G84" s="185"/>
      <c r="H84" s="185"/>
    </row>
    <row r="85" spans="1:8" ht="15" customHeight="1" x14ac:dyDescent="0.25">
      <c r="A85" s="184" t="s">
        <v>33</v>
      </c>
      <c r="B85" s="185"/>
      <c r="C85" s="185"/>
      <c r="D85" s="185"/>
      <c r="E85" s="185"/>
      <c r="F85" s="185"/>
      <c r="G85" s="185"/>
      <c r="H85" s="185"/>
    </row>
    <row r="86" spans="1:8" ht="15" customHeight="1" x14ac:dyDescent="0.25">
      <c r="A86" s="184" t="s">
        <v>34</v>
      </c>
      <c r="B86" s="185"/>
      <c r="C86" s="185"/>
      <c r="D86" s="185"/>
      <c r="E86" s="185"/>
      <c r="F86" s="185"/>
      <c r="G86" s="185"/>
      <c r="H86" s="185"/>
    </row>
    <row r="87" spans="1:8" ht="60" x14ac:dyDescent="0.25">
      <c r="A87" s="97" t="s">
        <v>13</v>
      </c>
      <c r="B87" s="69" t="s">
        <v>12</v>
      </c>
      <c r="C87" s="69" t="s">
        <v>11</v>
      </c>
      <c r="D87" s="69" t="s">
        <v>10</v>
      </c>
      <c r="E87" s="69" t="s">
        <v>9</v>
      </c>
      <c r="F87" s="69" t="s">
        <v>8</v>
      </c>
      <c r="G87" s="69" t="s">
        <v>7</v>
      </c>
      <c r="H87" s="69" t="s">
        <v>24</v>
      </c>
    </row>
    <row r="88" spans="1:8" ht="51" x14ac:dyDescent="0.25">
      <c r="A88" s="98">
        <v>1</v>
      </c>
      <c r="B88" s="38" t="s">
        <v>112</v>
      </c>
      <c r="C88" s="59" t="s">
        <v>113</v>
      </c>
      <c r="D88" s="60"/>
      <c r="E88" s="35">
        <v>2</v>
      </c>
      <c r="F88" s="35" t="s">
        <v>248</v>
      </c>
      <c r="G88" s="104">
        <v>2</v>
      </c>
      <c r="H88" s="75"/>
    </row>
    <row r="89" spans="1:8" ht="60" x14ac:dyDescent="0.25">
      <c r="A89" s="98">
        <v>2</v>
      </c>
      <c r="B89" s="38" t="s">
        <v>314</v>
      </c>
      <c r="C89" s="95" t="s">
        <v>114</v>
      </c>
      <c r="D89" s="60"/>
      <c r="E89" s="35">
        <v>2</v>
      </c>
      <c r="F89" s="35" t="s">
        <v>248</v>
      </c>
      <c r="G89" s="104">
        <v>2</v>
      </c>
      <c r="H89" s="75"/>
    </row>
    <row r="90" spans="1:8" ht="75" x14ac:dyDescent="0.25">
      <c r="A90" s="98">
        <v>3</v>
      </c>
      <c r="B90" s="62" t="s">
        <v>115</v>
      </c>
      <c r="C90" s="96" t="s">
        <v>116</v>
      </c>
      <c r="D90" s="60"/>
      <c r="E90" s="35">
        <v>1</v>
      </c>
      <c r="F90" s="35" t="s">
        <v>248</v>
      </c>
      <c r="G90" s="104">
        <v>1</v>
      </c>
      <c r="H90" s="75"/>
    </row>
    <row r="91" spans="1:8" ht="77.25" customHeight="1" x14ac:dyDescent="0.25">
      <c r="A91" s="98">
        <v>4</v>
      </c>
      <c r="B91" s="37" t="s">
        <v>117</v>
      </c>
      <c r="C91" s="63" t="s">
        <v>118</v>
      </c>
      <c r="D91" s="61"/>
      <c r="E91" s="35">
        <v>4</v>
      </c>
      <c r="F91" s="35" t="s">
        <v>248</v>
      </c>
      <c r="G91" s="104">
        <v>4</v>
      </c>
      <c r="H91" s="61"/>
    </row>
  </sheetData>
  <mergeCells count="69">
    <mergeCell ref="A85:H85"/>
    <mergeCell ref="A86:H86"/>
    <mergeCell ref="A79:H79"/>
    <mergeCell ref="A80:H80"/>
    <mergeCell ref="A81:H81"/>
    <mergeCell ref="A82:H82"/>
    <mergeCell ref="A83:H83"/>
    <mergeCell ref="A84:H84"/>
    <mergeCell ref="A60:H60"/>
    <mergeCell ref="A61:H61"/>
    <mergeCell ref="A73:H73"/>
    <mergeCell ref="A77:H77"/>
    <mergeCell ref="A78:H78"/>
    <mergeCell ref="A59:H59"/>
    <mergeCell ref="A41:H41"/>
    <mergeCell ref="A42:H42"/>
    <mergeCell ref="A43:H43"/>
    <mergeCell ref="A44:H44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C89" r:id="rId1"/>
    <hyperlink ref="C90" r:id="rId2"/>
    <hyperlink ref="C91" r:id="rId3"/>
  </hyperlinks>
  <pageMargins left="0.7" right="0.7" top="0.75" bottom="0.75" header="0" footer="0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65" zoomScaleNormal="65" workbookViewId="0">
      <selection activeCell="P31" sqref="P31"/>
    </sheetView>
  </sheetViews>
  <sheetFormatPr defaultColWidth="14.42578125" defaultRowHeight="15" x14ac:dyDescent="0.25"/>
  <cols>
    <col min="1" max="1" width="5.140625" style="24" customWidth="1"/>
    <col min="2" max="2" width="52" style="24" customWidth="1"/>
    <col min="3" max="3" width="27.42578125" style="99" customWidth="1"/>
    <col min="4" max="4" width="23.5703125" style="148" customWidth="1"/>
    <col min="5" max="5" width="15.42578125" style="24" customWidth="1"/>
    <col min="6" max="6" width="19.7109375" style="24" bestFit="1" customWidth="1"/>
    <col min="7" max="7" width="14.42578125" style="24" customWidth="1"/>
    <col min="8" max="8" width="25" style="24" bestFit="1" customWidth="1"/>
    <col min="9" max="11" width="8.7109375" style="1" customWidth="1"/>
    <col min="12" max="16384" width="14.42578125" style="1"/>
  </cols>
  <sheetData>
    <row r="1" spans="1:8" x14ac:dyDescent="0.25">
      <c r="A1" s="159" t="s">
        <v>23</v>
      </c>
      <c r="B1" s="160"/>
      <c r="C1" s="160"/>
      <c r="D1" s="160"/>
      <c r="E1" s="160"/>
      <c r="F1" s="160"/>
      <c r="G1" s="160"/>
      <c r="H1" s="160"/>
    </row>
    <row r="2" spans="1:8" ht="20.25" x14ac:dyDescent="0.3">
      <c r="A2" s="162" t="s">
        <v>57</v>
      </c>
      <c r="B2" s="162"/>
      <c r="C2" s="162"/>
      <c r="D2" s="162"/>
      <c r="E2" s="162"/>
      <c r="F2" s="162"/>
      <c r="G2" s="162"/>
      <c r="H2" s="162"/>
    </row>
    <row r="3" spans="1:8" ht="20.25" x14ac:dyDescent="0.25">
      <c r="A3" s="163" t="str">
        <f>'Информация о Чемпионате'!B4</f>
        <v xml:space="preserve">Регионального этапа Чемпионата </v>
      </c>
      <c r="B3" s="163"/>
      <c r="C3" s="163"/>
      <c r="D3" s="163"/>
      <c r="E3" s="163"/>
      <c r="F3" s="163"/>
      <c r="G3" s="163"/>
      <c r="H3" s="163"/>
    </row>
    <row r="4" spans="1:8" ht="20.25" x14ac:dyDescent="0.3">
      <c r="A4" s="162" t="s">
        <v>58</v>
      </c>
      <c r="B4" s="162"/>
      <c r="C4" s="162"/>
      <c r="D4" s="162"/>
      <c r="E4" s="162"/>
      <c r="F4" s="162"/>
      <c r="G4" s="162"/>
      <c r="H4" s="162"/>
    </row>
    <row r="5" spans="1:8" ht="20.25" x14ac:dyDescent="0.25">
      <c r="A5" s="161" t="str">
        <f>'Информация о Чемпионате'!B3</f>
        <v>Сухое строительство и штукатурные работы</v>
      </c>
      <c r="B5" s="161"/>
      <c r="C5" s="161"/>
      <c r="D5" s="161"/>
      <c r="E5" s="161"/>
      <c r="F5" s="161"/>
      <c r="G5" s="161"/>
      <c r="H5" s="161"/>
    </row>
    <row r="6" spans="1:8" x14ac:dyDescent="0.25">
      <c r="A6" s="157" t="s">
        <v>25</v>
      </c>
      <c r="B6" s="160"/>
      <c r="C6" s="160"/>
      <c r="D6" s="160"/>
      <c r="E6" s="160"/>
      <c r="F6" s="160"/>
      <c r="G6" s="160"/>
      <c r="H6" s="160"/>
    </row>
    <row r="7" spans="1:8" ht="15.75" x14ac:dyDescent="0.25">
      <c r="A7" s="157" t="s">
        <v>54</v>
      </c>
      <c r="B7" s="157"/>
      <c r="C7" s="158" t="str">
        <f>'Информация о Чемпионате'!B5</f>
        <v>Иркутская область</v>
      </c>
      <c r="D7" s="158"/>
      <c r="E7" s="158"/>
      <c r="F7" s="158"/>
      <c r="G7" s="158"/>
      <c r="H7" s="158"/>
    </row>
    <row r="8" spans="1:8" ht="15.75" x14ac:dyDescent="0.25">
      <c r="A8" s="157" t="s">
        <v>56</v>
      </c>
      <c r="B8" s="157"/>
      <c r="C8" s="157"/>
      <c r="D8" s="158" t="str">
        <f>'Информация о Чемпионате'!B6</f>
        <v>улица Лермонтова 92</v>
      </c>
      <c r="E8" s="158"/>
      <c r="F8" s="158"/>
      <c r="G8" s="158"/>
      <c r="H8" s="158"/>
    </row>
    <row r="9" spans="1:8" ht="15.75" x14ac:dyDescent="0.25">
      <c r="A9" s="157" t="s">
        <v>51</v>
      </c>
      <c r="B9" s="157"/>
      <c r="C9" s="157" t="str">
        <f>'Информация о Чемпионате'!B7</f>
        <v>ГБПОУ ИО "Иркутский техникум архитектуры и строительства"</v>
      </c>
      <c r="D9" s="157"/>
      <c r="E9" s="157"/>
      <c r="F9" s="157"/>
      <c r="G9" s="157"/>
      <c r="H9" s="157"/>
    </row>
    <row r="10" spans="1:8" ht="15.75" x14ac:dyDescent="0.25">
      <c r="A10" s="157" t="s">
        <v>53</v>
      </c>
      <c r="B10" s="157"/>
      <c r="C10" s="157" t="str">
        <f>'Информация о Чемпионате'!B9</f>
        <v>Сушко Анна Викторовна</v>
      </c>
      <c r="D10" s="157"/>
      <c r="E10" s="157" t="str">
        <f>'Информация о Чемпионате'!B10</f>
        <v>anna98_202@mail.ru</v>
      </c>
      <c r="F10" s="157"/>
      <c r="G10" s="157">
        <f>'Информация о Чемпионате'!B11</f>
        <v>89500534129</v>
      </c>
      <c r="H10" s="157"/>
    </row>
    <row r="11" spans="1:8" ht="15.6" customHeight="1" x14ac:dyDescent="0.25">
      <c r="A11" s="157" t="s">
        <v>310</v>
      </c>
      <c r="B11" s="157"/>
      <c r="C11" s="157" t="str">
        <f>'Информация о Чемпионате'!B12</f>
        <v>Цырульникова-Стяжкина Лия Артёмовна</v>
      </c>
      <c r="D11" s="157"/>
      <c r="E11" s="157" t="str">
        <f>'Информация о Чемпионате'!B13</f>
        <v>liya_styazhkina@inbox.ru</v>
      </c>
      <c r="F11" s="157"/>
      <c r="G11" s="157">
        <f>'Информация о Чемпионате'!B14</f>
        <v>89144930590</v>
      </c>
      <c r="H11" s="157"/>
    </row>
    <row r="12" spans="1:8" ht="15.6" customHeight="1" x14ac:dyDescent="0.25">
      <c r="A12" s="157" t="s">
        <v>311</v>
      </c>
      <c r="B12" s="157"/>
      <c r="C12" s="157">
        <f>'Информация о Чемпионате'!B17</f>
        <v>7</v>
      </c>
      <c r="D12" s="157"/>
      <c r="E12" s="157"/>
      <c r="F12" s="157"/>
      <c r="G12" s="157"/>
      <c r="H12" s="157"/>
    </row>
    <row r="13" spans="1:8" ht="15.75" x14ac:dyDescent="0.25">
      <c r="A13" s="157" t="s">
        <v>42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75" x14ac:dyDescent="0.25">
      <c r="A14" s="157" t="s">
        <v>43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8" ht="15.75" x14ac:dyDescent="0.25">
      <c r="A15" s="157" t="s">
        <v>52</v>
      </c>
      <c r="B15" s="157"/>
      <c r="C15" s="157" t="str">
        <f>'Информация о Чемпионате'!B8</f>
        <v>25.02-01.03.2025</v>
      </c>
      <c r="D15" s="157"/>
      <c r="E15" s="157"/>
      <c r="F15" s="157"/>
      <c r="G15" s="157"/>
      <c r="H15" s="157"/>
    </row>
    <row r="16" spans="1:8" ht="21" thickBot="1" x14ac:dyDescent="0.3">
      <c r="A16" s="191" t="s">
        <v>26</v>
      </c>
      <c r="B16" s="192"/>
      <c r="C16" s="192"/>
      <c r="D16" s="192"/>
      <c r="E16" s="192"/>
      <c r="F16" s="192"/>
      <c r="G16" s="192"/>
      <c r="H16" s="192"/>
    </row>
    <row r="17" spans="1:8" x14ac:dyDescent="0.25">
      <c r="A17" s="186" t="s">
        <v>20</v>
      </c>
      <c r="B17" s="187"/>
      <c r="C17" s="187"/>
      <c r="D17" s="187"/>
      <c r="E17" s="187"/>
      <c r="F17" s="187"/>
      <c r="G17" s="187"/>
      <c r="H17" s="188"/>
    </row>
    <row r="18" spans="1:8" ht="14.45" customHeight="1" x14ac:dyDescent="0.25">
      <c r="A18" s="169" t="s">
        <v>119</v>
      </c>
      <c r="B18" s="170"/>
      <c r="C18" s="170"/>
      <c r="D18" s="170"/>
      <c r="E18" s="170"/>
      <c r="F18" s="170"/>
      <c r="G18" s="170"/>
      <c r="H18" s="171"/>
    </row>
    <row r="19" spans="1:8" ht="14.45" customHeight="1" x14ac:dyDescent="0.25">
      <c r="A19" s="172" t="s">
        <v>120</v>
      </c>
      <c r="B19" s="173"/>
      <c r="C19" s="173"/>
      <c r="D19" s="173"/>
      <c r="E19" s="173"/>
      <c r="F19" s="173"/>
      <c r="G19" s="173"/>
      <c r="H19" s="174"/>
    </row>
    <row r="20" spans="1:8" ht="14.45" customHeight="1" x14ac:dyDescent="0.25">
      <c r="A20" s="169" t="s">
        <v>79</v>
      </c>
      <c r="B20" s="170"/>
      <c r="C20" s="170"/>
      <c r="D20" s="170"/>
      <c r="E20" s="170"/>
      <c r="F20" s="170"/>
      <c r="G20" s="170"/>
      <c r="H20" s="171"/>
    </row>
    <row r="21" spans="1:8" ht="14.45" customHeight="1" x14ac:dyDescent="0.25">
      <c r="A21" s="169" t="s">
        <v>121</v>
      </c>
      <c r="B21" s="170"/>
      <c r="C21" s="170"/>
      <c r="D21" s="170"/>
      <c r="E21" s="170"/>
      <c r="F21" s="170"/>
      <c r="G21" s="170"/>
      <c r="H21" s="171"/>
    </row>
    <row r="22" spans="1:8" ht="14.45" customHeight="1" x14ac:dyDescent="0.25">
      <c r="A22" s="172" t="s">
        <v>122</v>
      </c>
      <c r="B22" s="173"/>
      <c r="C22" s="173"/>
      <c r="D22" s="173"/>
      <c r="E22" s="173"/>
      <c r="F22" s="173"/>
      <c r="G22" s="173"/>
      <c r="H22" s="174"/>
    </row>
    <row r="23" spans="1:8" ht="14.45" customHeight="1" x14ac:dyDescent="0.25">
      <c r="A23" s="172" t="s">
        <v>123</v>
      </c>
      <c r="B23" s="173"/>
      <c r="C23" s="173"/>
      <c r="D23" s="173"/>
      <c r="E23" s="173"/>
      <c r="F23" s="173"/>
      <c r="G23" s="173"/>
      <c r="H23" s="174"/>
    </row>
    <row r="24" spans="1:8" ht="14.45" customHeight="1" x14ac:dyDescent="0.25">
      <c r="A24" s="172" t="s">
        <v>33</v>
      </c>
      <c r="B24" s="173"/>
      <c r="C24" s="173"/>
      <c r="D24" s="173"/>
      <c r="E24" s="173"/>
      <c r="F24" s="173"/>
      <c r="G24" s="173"/>
      <c r="H24" s="174"/>
    </row>
    <row r="25" spans="1:8" ht="15" customHeight="1" thickBot="1" x14ac:dyDescent="0.3">
      <c r="A25" s="177" t="s">
        <v>34</v>
      </c>
      <c r="B25" s="178"/>
      <c r="C25" s="178"/>
      <c r="D25" s="178"/>
      <c r="E25" s="178"/>
      <c r="F25" s="178"/>
      <c r="G25" s="178"/>
      <c r="H25" s="179"/>
    </row>
    <row r="26" spans="1:8" ht="60" x14ac:dyDescent="0.25">
      <c r="A26" s="6" t="s">
        <v>13</v>
      </c>
      <c r="B26" s="6" t="s">
        <v>12</v>
      </c>
      <c r="C26" s="8" t="s">
        <v>11</v>
      </c>
      <c r="D26" s="145" t="s">
        <v>10</v>
      </c>
      <c r="E26" s="17" t="s">
        <v>9</v>
      </c>
      <c r="F26" s="6" t="s">
        <v>8</v>
      </c>
      <c r="G26" s="6" t="s">
        <v>7</v>
      </c>
      <c r="H26" s="6" t="s">
        <v>24</v>
      </c>
    </row>
    <row r="27" spans="1:8" x14ac:dyDescent="0.25">
      <c r="A27" s="50">
        <v>1</v>
      </c>
      <c r="B27" s="64" t="s">
        <v>124</v>
      </c>
      <c r="C27" s="65"/>
      <c r="D27" s="105" t="s">
        <v>22</v>
      </c>
      <c r="E27" s="35">
        <v>1</v>
      </c>
      <c r="F27" s="69" t="s">
        <v>248</v>
      </c>
      <c r="G27" s="100">
        <v>5</v>
      </c>
      <c r="H27" s="51"/>
    </row>
    <row r="28" spans="1:8" ht="36" x14ac:dyDescent="0.25">
      <c r="A28" s="50"/>
      <c r="B28" s="37" t="s">
        <v>125</v>
      </c>
      <c r="C28" s="66" t="s">
        <v>126</v>
      </c>
      <c r="D28" s="104"/>
      <c r="E28" s="39">
        <v>1</v>
      </c>
      <c r="F28" s="69" t="s">
        <v>248</v>
      </c>
      <c r="G28" s="100">
        <f>PRODUCT(C13,E28)</f>
        <v>5</v>
      </c>
      <c r="H28" s="51"/>
    </row>
    <row r="29" spans="1:8" ht="24" x14ac:dyDescent="0.25">
      <c r="A29" s="50"/>
      <c r="B29" s="37" t="s">
        <v>127</v>
      </c>
      <c r="C29" s="68" t="s">
        <v>128</v>
      </c>
      <c r="D29" s="104"/>
      <c r="E29" s="39">
        <v>4</v>
      </c>
      <c r="F29" s="69" t="s">
        <v>248</v>
      </c>
      <c r="G29" s="100">
        <f>PRODUCT(C14,E29)</f>
        <v>20</v>
      </c>
      <c r="H29" s="51"/>
    </row>
    <row r="30" spans="1:8" x14ac:dyDescent="0.25">
      <c r="A30" s="50"/>
      <c r="B30" s="37" t="s">
        <v>129</v>
      </c>
      <c r="C30" s="68" t="s">
        <v>130</v>
      </c>
      <c r="D30" s="104"/>
      <c r="E30" s="39">
        <v>19</v>
      </c>
      <c r="F30" s="69" t="s">
        <v>248</v>
      </c>
      <c r="G30" s="100">
        <f>PRODUCT(C14,E30)</f>
        <v>95</v>
      </c>
      <c r="H30" s="51"/>
    </row>
    <row r="31" spans="1:8" ht="38.25" customHeight="1" x14ac:dyDescent="0.25">
      <c r="A31" s="50"/>
      <c r="B31" s="37" t="s">
        <v>131</v>
      </c>
      <c r="C31" s="68" t="s">
        <v>130</v>
      </c>
      <c r="D31" s="104"/>
      <c r="E31" s="39">
        <v>1</v>
      </c>
      <c r="F31" s="69" t="s">
        <v>248</v>
      </c>
      <c r="G31" s="100">
        <f>PRODUCT(C14,E31)</f>
        <v>5</v>
      </c>
      <c r="H31" s="51"/>
    </row>
    <row r="32" spans="1:8" ht="53.25" customHeight="1" x14ac:dyDescent="0.25">
      <c r="A32" s="50"/>
      <c r="B32" s="38" t="s">
        <v>132</v>
      </c>
      <c r="C32" s="68" t="s">
        <v>130</v>
      </c>
      <c r="D32" s="104"/>
      <c r="E32" s="35">
        <v>70</v>
      </c>
      <c r="F32" s="69" t="s">
        <v>248</v>
      </c>
      <c r="G32" s="100">
        <f>PRODUCT(C14,E32)</f>
        <v>350</v>
      </c>
      <c r="H32" s="51"/>
    </row>
    <row r="33" spans="1:8" ht="45" customHeight="1" x14ac:dyDescent="0.25">
      <c r="A33" s="50"/>
      <c r="B33" s="38" t="s">
        <v>133</v>
      </c>
      <c r="C33" s="68" t="s">
        <v>130</v>
      </c>
      <c r="D33" s="104"/>
      <c r="E33" s="35">
        <v>20</v>
      </c>
      <c r="F33" s="69" t="s">
        <v>248</v>
      </c>
      <c r="G33" s="100">
        <f>PRODUCT(C14,E33)</f>
        <v>100</v>
      </c>
      <c r="H33" s="51"/>
    </row>
    <row r="34" spans="1:8" x14ac:dyDescent="0.25">
      <c r="A34" s="69">
        <v>2</v>
      </c>
      <c r="B34" s="46" t="s">
        <v>83</v>
      </c>
      <c r="C34" s="70" t="s">
        <v>134</v>
      </c>
      <c r="D34" s="146" t="s">
        <v>21</v>
      </c>
      <c r="E34" s="18">
        <v>2</v>
      </c>
      <c r="F34" s="69" t="s">
        <v>248</v>
      </c>
      <c r="G34" s="100">
        <f>PRODUCT(C14,E34)</f>
        <v>10</v>
      </c>
      <c r="H34" s="16"/>
    </row>
    <row r="35" spans="1:8" ht="140.25" x14ac:dyDescent="0.25">
      <c r="A35" s="69">
        <v>3</v>
      </c>
      <c r="B35" s="38" t="s">
        <v>135</v>
      </c>
      <c r="C35" s="71" t="s">
        <v>136</v>
      </c>
      <c r="D35" s="146" t="s">
        <v>17</v>
      </c>
      <c r="E35" s="35">
        <v>1</v>
      </c>
      <c r="F35" s="18" t="s">
        <v>248</v>
      </c>
      <c r="G35" s="100">
        <f>PRODUCT(C14,E35)</f>
        <v>5</v>
      </c>
      <c r="H35" s="16"/>
    </row>
    <row r="36" spans="1:8" ht="45" x14ac:dyDescent="0.25">
      <c r="A36" s="69">
        <v>4</v>
      </c>
      <c r="B36" s="38" t="s">
        <v>137</v>
      </c>
      <c r="C36" s="140" t="s">
        <v>138</v>
      </c>
      <c r="D36" s="146" t="s">
        <v>17</v>
      </c>
      <c r="E36" s="35">
        <v>1</v>
      </c>
      <c r="F36" s="18" t="s">
        <v>248</v>
      </c>
      <c r="G36" s="100">
        <f>PRODUCT(C14,E37)</f>
        <v>5</v>
      </c>
      <c r="H36" s="16"/>
    </row>
    <row r="37" spans="1:8" ht="75" x14ac:dyDescent="0.25">
      <c r="A37" s="69">
        <v>5</v>
      </c>
      <c r="B37" s="38" t="s">
        <v>139</v>
      </c>
      <c r="C37" s="140" t="s">
        <v>140</v>
      </c>
      <c r="D37" s="146" t="s">
        <v>17</v>
      </c>
      <c r="E37" s="35">
        <v>1</v>
      </c>
      <c r="F37" s="18" t="s">
        <v>248</v>
      </c>
      <c r="G37" s="100">
        <f>PRODUCT(C14,E38)</f>
        <v>5</v>
      </c>
      <c r="H37" s="16"/>
    </row>
    <row r="38" spans="1:8" ht="89.25" x14ac:dyDescent="0.25">
      <c r="A38" s="69">
        <v>6</v>
      </c>
      <c r="B38" s="11" t="s">
        <v>141</v>
      </c>
      <c r="C38" s="11" t="s">
        <v>142</v>
      </c>
      <c r="D38" s="146" t="s">
        <v>27</v>
      </c>
      <c r="E38" s="35">
        <v>1</v>
      </c>
      <c r="F38" s="18" t="s">
        <v>248</v>
      </c>
      <c r="G38" s="100">
        <f>PRODUCT(C14,E39)</f>
        <v>5</v>
      </c>
      <c r="H38" s="16"/>
    </row>
    <row r="39" spans="1:8" ht="191.25" x14ac:dyDescent="0.25">
      <c r="A39" s="69">
        <v>7</v>
      </c>
      <c r="B39" s="38" t="s">
        <v>143</v>
      </c>
      <c r="C39" s="11" t="s">
        <v>144</v>
      </c>
      <c r="D39" s="146" t="s">
        <v>17</v>
      </c>
      <c r="E39" s="35">
        <v>1</v>
      </c>
      <c r="F39" s="18" t="s">
        <v>248</v>
      </c>
      <c r="G39" s="100">
        <f>PRODUCT(C14,E40)</f>
        <v>5</v>
      </c>
      <c r="H39" s="16"/>
    </row>
    <row r="40" spans="1:8" ht="102" x14ac:dyDescent="0.25">
      <c r="A40" s="69">
        <v>8</v>
      </c>
      <c r="B40" s="11" t="s">
        <v>145</v>
      </c>
      <c r="C40" s="11" t="s">
        <v>146</v>
      </c>
      <c r="D40" s="146" t="s">
        <v>22</v>
      </c>
      <c r="E40" s="35">
        <v>1</v>
      </c>
      <c r="F40" s="18" t="s">
        <v>248</v>
      </c>
      <c r="G40" s="100">
        <f>PRODUCT(C14,E41)</f>
        <v>5</v>
      </c>
      <c r="H40" s="16"/>
    </row>
    <row r="41" spans="1:8" ht="89.25" x14ac:dyDescent="0.25">
      <c r="A41" s="69">
        <v>9</v>
      </c>
      <c r="B41" s="38" t="s">
        <v>147</v>
      </c>
      <c r="C41" s="11" t="s">
        <v>148</v>
      </c>
      <c r="D41" s="146" t="s">
        <v>17</v>
      </c>
      <c r="E41" s="35">
        <v>1</v>
      </c>
      <c r="F41" s="18" t="s">
        <v>248</v>
      </c>
      <c r="G41" s="100">
        <f>PRODUCT(C14,E42)</f>
        <v>10</v>
      </c>
      <c r="H41" s="16"/>
    </row>
    <row r="42" spans="1:8" ht="153" x14ac:dyDescent="0.25">
      <c r="A42" s="69">
        <v>10</v>
      </c>
      <c r="B42" s="38" t="s">
        <v>149</v>
      </c>
      <c r="C42" s="11" t="s">
        <v>150</v>
      </c>
      <c r="D42" s="146" t="s">
        <v>17</v>
      </c>
      <c r="E42" s="35">
        <v>2</v>
      </c>
      <c r="F42" s="18" t="s">
        <v>248</v>
      </c>
      <c r="G42" s="100">
        <f>PRODUCT(C14,E42)</f>
        <v>10</v>
      </c>
      <c r="H42" s="16"/>
    </row>
    <row r="43" spans="1:8" ht="60" x14ac:dyDescent="0.25">
      <c r="A43" s="69">
        <v>11</v>
      </c>
      <c r="B43" s="38" t="s">
        <v>151</v>
      </c>
      <c r="C43" s="141" t="s">
        <v>152</v>
      </c>
      <c r="D43" s="146" t="s">
        <v>17</v>
      </c>
      <c r="E43" s="35">
        <v>1</v>
      </c>
      <c r="F43" s="18" t="s">
        <v>248</v>
      </c>
      <c r="G43" s="100">
        <f>PRODUCT(C14,E43)</f>
        <v>5</v>
      </c>
      <c r="H43" s="16"/>
    </row>
    <row r="44" spans="1:8" ht="102" x14ac:dyDescent="0.25">
      <c r="A44" s="69">
        <v>12</v>
      </c>
      <c r="B44" s="11" t="s">
        <v>153</v>
      </c>
      <c r="C44" s="11" t="s">
        <v>154</v>
      </c>
      <c r="D44" s="146" t="s">
        <v>17</v>
      </c>
      <c r="E44" s="35">
        <v>1</v>
      </c>
      <c r="F44" s="18" t="s">
        <v>248</v>
      </c>
      <c r="G44" s="100">
        <f>PRODUCT(C14,E44)</f>
        <v>5</v>
      </c>
      <c r="H44" s="16"/>
    </row>
    <row r="45" spans="1:8" ht="114.75" x14ac:dyDescent="0.25">
      <c r="A45" s="69">
        <v>13</v>
      </c>
      <c r="B45" s="11" t="s">
        <v>155</v>
      </c>
      <c r="C45" s="26" t="s">
        <v>156</v>
      </c>
      <c r="D45" s="147" t="s">
        <v>22</v>
      </c>
      <c r="E45" s="18">
        <v>1</v>
      </c>
      <c r="F45" s="18" t="s">
        <v>248</v>
      </c>
      <c r="G45" s="100">
        <f>PRODUCT(C14,E45)</f>
        <v>5</v>
      </c>
      <c r="H45" s="16"/>
    </row>
    <row r="46" spans="1:8" ht="114.75" x14ac:dyDescent="0.25">
      <c r="A46" s="69">
        <v>14</v>
      </c>
      <c r="B46" s="37" t="s">
        <v>157</v>
      </c>
      <c r="C46" s="26" t="s">
        <v>158</v>
      </c>
      <c r="D46" s="146" t="s">
        <v>22</v>
      </c>
      <c r="E46" s="35">
        <v>1</v>
      </c>
      <c r="F46" s="18" t="s">
        <v>248</v>
      </c>
      <c r="G46" s="100">
        <f>PRODUCT(C14,E46)</f>
        <v>5</v>
      </c>
      <c r="H46" s="16"/>
    </row>
    <row r="47" spans="1:8" ht="268.5" x14ac:dyDescent="0.25">
      <c r="A47" s="69">
        <v>15</v>
      </c>
      <c r="B47" s="38" t="s">
        <v>164</v>
      </c>
      <c r="C47" s="142" t="s">
        <v>165</v>
      </c>
      <c r="D47" s="103" t="s">
        <v>326</v>
      </c>
      <c r="E47" s="35">
        <v>1</v>
      </c>
      <c r="F47" s="18" t="s">
        <v>248</v>
      </c>
      <c r="G47" s="100">
        <f>PRODUCT(C14,E47)</f>
        <v>5</v>
      </c>
      <c r="H47" s="2"/>
    </row>
    <row r="48" spans="1:8" ht="89.25" x14ac:dyDescent="0.25">
      <c r="A48" s="69">
        <v>16</v>
      </c>
      <c r="B48" s="38" t="s">
        <v>166</v>
      </c>
      <c r="C48" s="74" t="s">
        <v>167</v>
      </c>
      <c r="D48" s="103" t="s">
        <v>203</v>
      </c>
      <c r="E48" s="35">
        <v>1</v>
      </c>
      <c r="F48" s="18" t="s">
        <v>248</v>
      </c>
      <c r="G48" s="100">
        <f>PRODUCT(C14,E48)</f>
        <v>5</v>
      </c>
      <c r="H48" s="2"/>
    </row>
    <row r="49" spans="1:8" ht="45" x14ac:dyDescent="0.25">
      <c r="A49" s="69">
        <v>17</v>
      </c>
      <c r="B49" s="11" t="s">
        <v>168</v>
      </c>
      <c r="C49" s="143" t="s">
        <v>169</v>
      </c>
      <c r="D49" s="103" t="s">
        <v>326</v>
      </c>
      <c r="E49" s="35">
        <v>1</v>
      </c>
      <c r="F49" s="18" t="s">
        <v>248</v>
      </c>
      <c r="G49" s="100">
        <f>PRODUCT(C14,E49)</f>
        <v>5</v>
      </c>
      <c r="H49" s="2"/>
    </row>
    <row r="50" spans="1:8" ht="45.75" customHeight="1" x14ac:dyDescent="0.25">
      <c r="A50" s="69">
        <v>18</v>
      </c>
      <c r="B50" s="11" t="s">
        <v>170</v>
      </c>
      <c r="C50" s="143"/>
      <c r="D50" s="103" t="s">
        <v>203</v>
      </c>
      <c r="E50" s="35">
        <v>2</v>
      </c>
      <c r="F50" s="18" t="s">
        <v>248</v>
      </c>
      <c r="G50" s="100">
        <f>PRODUCT(C14,E50)</f>
        <v>10</v>
      </c>
      <c r="H50" s="2"/>
    </row>
    <row r="51" spans="1:8" ht="44.25" customHeight="1" x14ac:dyDescent="0.25">
      <c r="A51" s="69">
        <v>19</v>
      </c>
      <c r="B51" s="38" t="s">
        <v>171</v>
      </c>
      <c r="C51" s="38" t="s">
        <v>172</v>
      </c>
      <c r="D51" s="105" t="s">
        <v>173</v>
      </c>
      <c r="E51" s="35" t="s">
        <v>0</v>
      </c>
      <c r="F51" s="18" t="s">
        <v>248</v>
      </c>
      <c r="G51" s="100">
        <f>PRODUCT(C14,E51)</f>
        <v>5</v>
      </c>
      <c r="H51" s="2"/>
    </row>
    <row r="52" spans="1:8" ht="60" x14ac:dyDescent="0.25">
      <c r="A52" s="69">
        <v>20</v>
      </c>
      <c r="B52" s="38" t="s">
        <v>151</v>
      </c>
      <c r="C52" s="141" t="s">
        <v>152</v>
      </c>
      <c r="D52" s="103" t="s">
        <v>205</v>
      </c>
      <c r="E52" s="35">
        <v>1</v>
      </c>
      <c r="F52" s="18" t="s">
        <v>248</v>
      </c>
      <c r="G52" s="100">
        <f>PRODUCT(C14,E52)</f>
        <v>5</v>
      </c>
      <c r="H52" s="2"/>
    </row>
    <row r="53" spans="1:8" ht="45" x14ac:dyDescent="0.25">
      <c r="A53" s="69">
        <v>21</v>
      </c>
      <c r="B53" s="11" t="s">
        <v>174</v>
      </c>
      <c r="C53" s="143" t="s">
        <v>169</v>
      </c>
      <c r="D53" s="103" t="s">
        <v>205</v>
      </c>
      <c r="E53" s="35">
        <v>1</v>
      </c>
      <c r="F53" s="18" t="s">
        <v>248</v>
      </c>
      <c r="G53" s="100">
        <f>PRODUCT(C14,E53)</f>
        <v>5</v>
      </c>
      <c r="H53" s="2"/>
    </row>
    <row r="54" spans="1:8" ht="20.25" x14ac:dyDescent="0.25">
      <c r="A54" s="189" t="s">
        <v>14</v>
      </c>
      <c r="B54" s="190"/>
      <c r="C54" s="190"/>
      <c r="D54" s="190"/>
      <c r="E54" s="160"/>
      <c r="F54" s="160"/>
      <c r="G54" s="190"/>
      <c r="H54" s="190"/>
    </row>
    <row r="55" spans="1:8" ht="75" x14ac:dyDescent="0.25">
      <c r="A55" s="7" t="s">
        <v>13</v>
      </c>
      <c r="B55" s="6" t="s">
        <v>12</v>
      </c>
      <c r="C55" s="6" t="s">
        <v>11</v>
      </c>
      <c r="D55" s="145" t="s">
        <v>10</v>
      </c>
      <c r="E55" s="6" t="s">
        <v>9</v>
      </c>
      <c r="F55" s="6" t="s">
        <v>8</v>
      </c>
      <c r="G55" s="6" t="s">
        <v>7</v>
      </c>
      <c r="H55" s="6" t="s">
        <v>24</v>
      </c>
    </row>
    <row r="56" spans="1:8" ht="25.5" x14ac:dyDescent="0.25">
      <c r="A56" s="5">
        <v>1</v>
      </c>
      <c r="B56" s="4" t="s">
        <v>6</v>
      </c>
      <c r="C56" s="10" t="s">
        <v>104</v>
      </c>
      <c r="D56" s="105" t="s">
        <v>3</v>
      </c>
      <c r="E56" s="21">
        <v>1</v>
      </c>
      <c r="F56" s="58" t="s">
        <v>248</v>
      </c>
      <c r="G56" s="105">
        <v>1</v>
      </c>
      <c r="H56" s="2"/>
    </row>
    <row r="57" spans="1:8" ht="25.5" x14ac:dyDescent="0.25">
      <c r="A57" s="3">
        <v>2</v>
      </c>
      <c r="B57" s="2" t="s">
        <v>5</v>
      </c>
      <c r="C57" s="26" t="s">
        <v>105</v>
      </c>
      <c r="D57" s="105" t="s">
        <v>3</v>
      </c>
      <c r="E57" s="12">
        <v>1</v>
      </c>
      <c r="F57" s="58" t="s">
        <v>248</v>
      </c>
      <c r="G57" s="105">
        <v>1</v>
      </c>
      <c r="H57" s="2"/>
    </row>
    <row r="58" spans="1:8" ht="127.5" x14ac:dyDescent="0.25">
      <c r="A58" s="3">
        <v>3</v>
      </c>
      <c r="B58" s="2" t="s">
        <v>4</v>
      </c>
      <c r="C58" s="26" t="s">
        <v>106</v>
      </c>
      <c r="D58" s="105" t="s">
        <v>3</v>
      </c>
      <c r="E58" s="12">
        <v>1</v>
      </c>
      <c r="F58" s="58" t="s">
        <v>248</v>
      </c>
      <c r="G58" s="105">
        <v>1</v>
      </c>
      <c r="H58" s="2"/>
    </row>
    <row r="59" spans="1:8" ht="90" x14ac:dyDescent="0.25">
      <c r="A59" s="3">
        <v>4</v>
      </c>
      <c r="B59" s="2" t="s">
        <v>159</v>
      </c>
      <c r="C59" s="13" t="s">
        <v>160</v>
      </c>
      <c r="D59" s="105" t="s">
        <v>3</v>
      </c>
      <c r="E59" s="12">
        <v>1</v>
      </c>
      <c r="F59" s="58" t="s">
        <v>248</v>
      </c>
      <c r="G59" s="15" t="s">
        <v>161</v>
      </c>
      <c r="H59" s="2"/>
    </row>
    <row r="60" spans="1:8" ht="75" x14ac:dyDescent="0.25">
      <c r="A60" s="72">
        <v>5</v>
      </c>
      <c r="B60" s="2" t="s">
        <v>162</v>
      </c>
      <c r="C60" s="73" t="s">
        <v>163</v>
      </c>
      <c r="D60" s="105" t="s">
        <v>3</v>
      </c>
      <c r="E60" s="12">
        <v>2</v>
      </c>
      <c r="F60" s="58" t="s">
        <v>248</v>
      </c>
      <c r="G60" s="15" t="s">
        <v>161</v>
      </c>
      <c r="H60" s="2"/>
    </row>
  </sheetData>
  <mergeCells count="39">
    <mergeCell ref="A54:H5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C37" r:id="rId1"/>
    <hyperlink ref="C36" r:id="rId2"/>
    <hyperlink ref="C43" r:id="rId3"/>
    <hyperlink ref="C49" r:id="rId4"/>
    <hyperlink ref="C53" r:id="rId5"/>
    <hyperlink ref="C52" r:id="rId6"/>
  </hyperlinks>
  <pageMargins left="0.7" right="0.7" top="0.75" bottom="0.75" header="0" footer="0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Normal="160" workbookViewId="0">
      <selection activeCell="L10" sqref="L10"/>
    </sheetView>
  </sheetViews>
  <sheetFormatPr defaultColWidth="14.42578125" defaultRowHeight="12.75" x14ac:dyDescent="0.2"/>
  <cols>
    <col min="1" max="1" width="5.140625" style="136" customWidth="1"/>
    <col min="2" max="2" width="31.7109375" style="136" customWidth="1"/>
    <col min="3" max="3" width="38.28515625" style="136" customWidth="1"/>
    <col min="4" max="4" width="22" style="136" customWidth="1"/>
    <col min="5" max="5" width="15.42578125" style="136" customWidth="1"/>
    <col min="6" max="6" width="23.7109375" style="136" customWidth="1"/>
    <col min="7" max="7" width="14.42578125" style="137" customWidth="1"/>
    <col min="8" max="8" width="25" style="136" bestFit="1" customWidth="1"/>
    <col min="9" max="11" width="8.7109375" style="107" customWidth="1"/>
    <col min="12" max="16384" width="14.42578125" style="107"/>
  </cols>
  <sheetData>
    <row r="1" spans="1:8" x14ac:dyDescent="0.2">
      <c r="A1" s="198" t="s">
        <v>23</v>
      </c>
      <c r="B1" s="199"/>
      <c r="C1" s="199"/>
      <c r="D1" s="199"/>
      <c r="E1" s="199"/>
      <c r="F1" s="199"/>
      <c r="G1" s="199"/>
      <c r="H1" s="199"/>
    </row>
    <row r="2" spans="1:8" x14ac:dyDescent="0.2">
      <c r="A2" s="205" t="s">
        <v>57</v>
      </c>
      <c r="B2" s="205"/>
      <c r="C2" s="205"/>
      <c r="D2" s="205"/>
      <c r="E2" s="205"/>
      <c r="F2" s="205"/>
      <c r="G2" s="205"/>
      <c r="H2" s="205"/>
    </row>
    <row r="3" spans="1:8" x14ac:dyDescent="0.2">
      <c r="A3" s="206" t="str">
        <f>'Информация о Чемпионате'!B4</f>
        <v xml:space="preserve">Регионального этапа Чемпионата </v>
      </c>
      <c r="B3" s="206"/>
      <c r="C3" s="206"/>
      <c r="D3" s="206"/>
      <c r="E3" s="206"/>
      <c r="F3" s="206"/>
      <c r="G3" s="206"/>
      <c r="H3" s="206"/>
    </row>
    <row r="4" spans="1:8" x14ac:dyDescent="0.2">
      <c r="A4" s="205" t="s">
        <v>58</v>
      </c>
      <c r="B4" s="205"/>
      <c r="C4" s="205"/>
      <c r="D4" s="205"/>
      <c r="E4" s="205"/>
      <c r="F4" s="205"/>
      <c r="G4" s="205"/>
      <c r="H4" s="205"/>
    </row>
    <row r="5" spans="1:8" x14ac:dyDescent="0.2">
      <c r="A5" s="200" t="str">
        <f>'Информация о Чемпионате'!B3</f>
        <v>Сухое строительство и штукатурные работы</v>
      </c>
      <c r="B5" s="200"/>
      <c r="C5" s="200"/>
      <c r="D5" s="200"/>
      <c r="E5" s="200"/>
      <c r="F5" s="200"/>
      <c r="G5" s="200"/>
      <c r="H5" s="200"/>
    </row>
    <row r="6" spans="1:8" x14ac:dyDescent="0.2">
      <c r="A6" s="201" t="s">
        <v>25</v>
      </c>
      <c r="B6" s="199"/>
      <c r="C6" s="199"/>
      <c r="D6" s="199"/>
      <c r="E6" s="199"/>
      <c r="F6" s="199"/>
      <c r="G6" s="199"/>
      <c r="H6" s="199"/>
    </row>
    <row r="7" spans="1:8" ht="12.75" customHeight="1" x14ac:dyDescent="0.25">
      <c r="A7" s="157" t="s">
        <v>54</v>
      </c>
      <c r="B7" s="157"/>
      <c r="C7" s="158" t="str">
        <f>'Информация о Чемпионате'!B5</f>
        <v>Иркутская область</v>
      </c>
      <c r="D7" s="158"/>
      <c r="E7" s="158"/>
      <c r="F7" s="158"/>
      <c r="G7" s="158"/>
      <c r="H7" s="158"/>
    </row>
    <row r="8" spans="1:8" ht="18" customHeight="1" x14ac:dyDescent="0.25">
      <c r="A8" s="157" t="s">
        <v>56</v>
      </c>
      <c r="B8" s="157"/>
      <c r="C8" s="157"/>
      <c r="D8" s="158" t="str">
        <f>'Информация о Чемпионате'!B6</f>
        <v>улица Лермонтова 92</v>
      </c>
      <c r="E8" s="158"/>
      <c r="F8" s="158"/>
      <c r="G8" s="158"/>
      <c r="H8" s="158"/>
    </row>
    <row r="9" spans="1:8" ht="12.75" customHeight="1" x14ac:dyDescent="0.2">
      <c r="A9" s="157" t="s">
        <v>51</v>
      </c>
      <c r="B9" s="157"/>
      <c r="C9" s="157" t="str">
        <f>'Информация о Чемпионате'!B7</f>
        <v>ГБПОУ ИО "Иркутский техникум архитектуры и строительства"</v>
      </c>
      <c r="D9" s="157"/>
      <c r="E9" s="157"/>
      <c r="F9" s="157"/>
      <c r="G9" s="157"/>
      <c r="H9" s="157"/>
    </row>
    <row r="10" spans="1:8" ht="26.25" customHeight="1" x14ac:dyDescent="0.2">
      <c r="A10" s="157" t="s">
        <v>53</v>
      </c>
      <c r="B10" s="157"/>
      <c r="C10" s="157" t="str">
        <f>'Информация о Чемпионате'!B9</f>
        <v>Сушко Анна Викторовна</v>
      </c>
      <c r="D10" s="157"/>
      <c r="E10" s="157" t="str">
        <f>'Информация о Чемпионате'!B10</f>
        <v>anna98_202@mail.ru</v>
      </c>
      <c r="F10" s="157"/>
      <c r="G10" s="157">
        <f>'Информация о Чемпионате'!B11</f>
        <v>89500534129</v>
      </c>
      <c r="H10" s="157"/>
    </row>
    <row r="11" spans="1:8" ht="15.6" customHeight="1" x14ac:dyDescent="0.2">
      <c r="A11" s="157" t="s">
        <v>310</v>
      </c>
      <c r="B11" s="157"/>
      <c r="C11" s="157" t="str">
        <f>'Информация о Чемпионате'!B12</f>
        <v>Цырульникова-Стяжкина Лия Артёмовна</v>
      </c>
      <c r="D11" s="157"/>
      <c r="E11" s="157" t="str">
        <f>'Информация о Чемпионате'!B13</f>
        <v>liya_styazhkina@inbox.ru</v>
      </c>
      <c r="F11" s="157"/>
      <c r="G11" s="157">
        <f>'Информация о Чемпионате'!B14</f>
        <v>89144930590</v>
      </c>
      <c r="H11" s="157"/>
    </row>
    <row r="12" spans="1:8" ht="15.6" customHeight="1" x14ac:dyDescent="0.2">
      <c r="A12" s="157" t="s">
        <v>311</v>
      </c>
      <c r="B12" s="157"/>
      <c r="C12" s="157">
        <f>'Информация о Чемпионате'!B17</f>
        <v>7</v>
      </c>
      <c r="D12" s="157"/>
      <c r="E12" s="157"/>
      <c r="F12" s="157"/>
      <c r="G12" s="157"/>
      <c r="H12" s="157"/>
    </row>
    <row r="13" spans="1:8" ht="12.75" customHeight="1" x14ac:dyDescent="0.2">
      <c r="A13" s="157" t="s">
        <v>42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2.75" customHeight="1" x14ac:dyDescent="0.2">
      <c r="A14" s="157" t="s">
        <v>43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8" ht="28.5" customHeight="1" x14ac:dyDescent="0.2">
      <c r="A15" s="157" t="s">
        <v>52</v>
      </c>
      <c r="B15" s="157"/>
      <c r="C15" s="157" t="str">
        <f>'Информация о Чемпионате'!B8</f>
        <v>25.02-01.03.2025</v>
      </c>
      <c r="D15" s="157"/>
      <c r="E15" s="157"/>
      <c r="F15" s="157"/>
      <c r="G15" s="157"/>
      <c r="H15" s="157"/>
    </row>
    <row r="16" spans="1:8" ht="20.25" x14ac:dyDescent="0.3">
      <c r="A16" s="202" t="s">
        <v>28</v>
      </c>
      <c r="B16" s="203"/>
      <c r="C16" s="203"/>
      <c r="D16" s="203"/>
      <c r="E16" s="203"/>
      <c r="F16" s="203"/>
      <c r="G16" s="203"/>
      <c r="H16" s="204"/>
    </row>
    <row r="17" spans="1:8" ht="51" x14ac:dyDescent="0.2">
      <c r="A17" s="108" t="s">
        <v>13</v>
      </c>
      <c r="B17" s="108" t="s">
        <v>12</v>
      </c>
      <c r="C17" s="109" t="s">
        <v>11</v>
      </c>
      <c r="D17" s="109" t="s">
        <v>10</v>
      </c>
      <c r="E17" s="109" t="s">
        <v>9</v>
      </c>
      <c r="F17" s="109" t="s">
        <v>8</v>
      </c>
      <c r="G17" s="109" t="s">
        <v>7</v>
      </c>
      <c r="H17" s="108" t="s">
        <v>24</v>
      </c>
    </row>
    <row r="18" spans="1:8" ht="69" customHeight="1" x14ac:dyDescent="0.2">
      <c r="A18" s="108">
        <v>1</v>
      </c>
      <c r="B18" s="38" t="s">
        <v>175</v>
      </c>
      <c r="C18" s="11" t="s">
        <v>176</v>
      </c>
      <c r="D18" s="110" t="s">
        <v>17</v>
      </c>
      <c r="E18" s="35">
        <v>5</v>
      </c>
      <c r="F18" s="111" t="s">
        <v>248</v>
      </c>
      <c r="G18" s="100">
        <f>PRODUCT(C14,E18)</f>
        <v>25</v>
      </c>
      <c r="H18" s="112"/>
    </row>
    <row r="19" spans="1:8" ht="89.45" customHeight="1" x14ac:dyDescent="0.2">
      <c r="A19" s="108">
        <v>2</v>
      </c>
      <c r="B19" s="38" t="s">
        <v>177</v>
      </c>
      <c r="C19" s="11" t="s">
        <v>178</v>
      </c>
      <c r="D19" s="110" t="s">
        <v>17</v>
      </c>
      <c r="E19" s="35">
        <v>8</v>
      </c>
      <c r="F19" s="111" t="s">
        <v>248</v>
      </c>
      <c r="G19" s="100">
        <f>PRODUCT(C14,E19)</f>
        <v>40</v>
      </c>
      <c r="H19" s="112"/>
    </row>
    <row r="20" spans="1:8" ht="98.45" customHeight="1" x14ac:dyDescent="0.2">
      <c r="A20" s="108">
        <v>3</v>
      </c>
      <c r="B20" s="38" t="s">
        <v>179</v>
      </c>
      <c r="C20" s="11" t="s">
        <v>180</v>
      </c>
      <c r="D20" s="110" t="s">
        <v>17</v>
      </c>
      <c r="E20" s="35">
        <v>4</v>
      </c>
      <c r="F20" s="111" t="s">
        <v>248</v>
      </c>
      <c r="G20" s="100">
        <f>PRODUCT(C14,E20)</f>
        <v>20</v>
      </c>
      <c r="H20" s="112"/>
    </row>
    <row r="21" spans="1:8" ht="63" customHeight="1" x14ac:dyDescent="0.2">
      <c r="A21" s="108">
        <v>4</v>
      </c>
      <c r="B21" s="38" t="s">
        <v>181</v>
      </c>
      <c r="C21" s="11" t="s">
        <v>182</v>
      </c>
      <c r="D21" s="110" t="s">
        <v>17</v>
      </c>
      <c r="E21" s="35">
        <v>8</v>
      </c>
      <c r="F21" s="111" t="s">
        <v>248</v>
      </c>
      <c r="G21" s="100">
        <f>PRODUCT(C14,E21)</f>
        <v>40</v>
      </c>
      <c r="H21" s="112"/>
    </row>
    <row r="22" spans="1:8" ht="76.5" x14ac:dyDescent="0.2">
      <c r="A22" s="108">
        <v>5</v>
      </c>
      <c r="B22" s="38" t="s">
        <v>183</v>
      </c>
      <c r="C22" s="11" t="s">
        <v>184</v>
      </c>
      <c r="D22" s="110" t="s">
        <v>17</v>
      </c>
      <c r="E22" s="35">
        <v>1</v>
      </c>
      <c r="F22" s="111" t="s">
        <v>248</v>
      </c>
      <c r="G22" s="100">
        <f>PRODUCT(C14,E22)</f>
        <v>5</v>
      </c>
      <c r="H22" s="112"/>
    </row>
    <row r="23" spans="1:8" ht="51" x14ac:dyDescent="0.2">
      <c r="A23" s="108">
        <v>6</v>
      </c>
      <c r="B23" s="38" t="s">
        <v>185</v>
      </c>
      <c r="C23" s="10" t="s">
        <v>186</v>
      </c>
      <c r="D23" s="110" t="s">
        <v>17</v>
      </c>
      <c r="E23" s="35">
        <v>350</v>
      </c>
      <c r="F23" s="111" t="s">
        <v>248</v>
      </c>
      <c r="G23" s="100">
        <f>PRODUCT(C14,E23)</f>
        <v>1750</v>
      </c>
      <c r="H23" s="112"/>
    </row>
    <row r="24" spans="1:8" ht="51" x14ac:dyDescent="0.2">
      <c r="A24" s="108">
        <v>7</v>
      </c>
      <c r="B24" s="38" t="s">
        <v>187</v>
      </c>
      <c r="C24" s="10" t="s">
        <v>188</v>
      </c>
      <c r="D24" s="110" t="s">
        <v>17</v>
      </c>
      <c r="E24" s="35">
        <v>150</v>
      </c>
      <c r="F24" s="111" t="s">
        <v>248</v>
      </c>
      <c r="G24" s="100">
        <f>PRODUCT(C14,E24)</f>
        <v>750</v>
      </c>
      <c r="H24" s="112"/>
    </row>
    <row r="25" spans="1:8" ht="63.75" x14ac:dyDescent="0.2">
      <c r="A25" s="108">
        <v>8</v>
      </c>
      <c r="B25" s="38" t="s">
        <v>189</v>
      </c>
      <c r="C25" s="10" t="s">
        <v>190</v>
      </c>
      <c r="D25" s="110" t="s">
        <v>17</v>
      </c>
      <c r="E25" s="35">
        <v>2</v>
      </c>
      <c r="F25" s="106" t="s">
        <v>316</v>
      </c>
      <c r="G25" s="100">
        <f>PRODUCT(C14,E25)</f>
        <v>10</v>
      </c>
      <c r="H25" s="112"/>
    </row>
    <row r="26" spans="1:8" ht="153" x14ac:dyDescent="0.2">
      <c r="A26" s="108">
        <v>9</v>
      </c>
      <c r="B26" s="38" t="s">
        <v>191</v>
      </c>
      <c r="C26" s="10" t="s">
        <v>192</v>
      </c>
      <c r="D26" s="110" t="s">
        <v>17</v>
      </c>
      <c r="E26" s="35">
        <v>25</v>
      </c>
      <c r="F26" s="106" t="s">
        <v>316</v>
      </c>
      <c r="G26" s="100">
        <f>PRODUCT(C14,E26)</f>
        <v>125</v>
      </c>
      <c r="H26" s="112"/>
    </row>
    <row r="27" spans="1:8" ht="112.15" customHeight="1" x14ac:dyDescent="0.2">
      <c r="A27" s="108">
        <v>10</v>
      </c>
      <c r="B27" s="38" t="s">
        <v>193</v>
      </c>
      <c r="C27" s="11" t="s">
        <v>194</v>
      </c>
      <c r="D27" s="110" t="s">
        <v>17</v>
      </c>
      <c r="E27" s="35">
        <v>15</v>
      </c>
      <c r="F27" s="111" t="s">
        <v>248</v>
      </c>
      <c r="G27" s="100">
        <f>PRODUCT(C14,E27)</f>
        <v>75</v>
      </c>
      <c r="H27" s="112"/>
    </row>
    <row r="28" spans="1:8" ht="75" customHeight="1" x14ac:dyDescent="0.2">
      <c r="A28" s="108">
        <v>11</v>
      </c>
      <c r="B28" s="38" t="s">
        <v>195</v>
      </c>
      <c r="C28" s="76" t="s">
        <v>196</v>
      </c>
      <c r="D28" s="110" t="s">
        <v>17</v>
      </c>
      <c r="E28" s="35">
        <v>0.5</v>
      </c>
      <c r="F28" s="111" t="s">
        <v>248</v>
      </c>
      <c r="G28" s="100">
        <f>PRODUCT(C14,E28)</f>
        <v>2.5</v>
      </c>
      <c r="H28" s="112"/>
    </row>
    <row r="29" spans="1:8" ht="205.9" customHeight="1" x14ac:dyDescent="0.2">
      <c r="A29" s="108">
        <v>12</v>
      </c>
      <c r="B29" s="38" t="s">
        <v>197</v>
      </c>
      <c r="C29" s="10" t="s">
        <v>198</v>
      </c>
      <c r="D29" s="111" t="s">
        <v>203</v>
      </c>
      <c r="E29" s="35">
        <v>25</v>
      </c>
      <c r="F29" s="106" t="s">
        <v>317</v>
      </c>
      <c r="G29" s="100">
        <f>PRODUCT(C14,E29)</f>
        <v>125</v>
      </c>
      <c r="H29" s="113"/>
    </row>
    <row r="30" spans="1:8" ht="140.25" x14ac:dyDescent="0.2">
      <c r="A30" s="108">
        <v>13</v>
      </c>
      <c r="B30" s="11" t="s">
        <v>199</v>
      </c>
      <c r="C30" s="77" t="s">
        <v>200</v>
      </c>
      <c r="D30" s="111" t="s">
        <v>203</v>
      </c>
      <c r="E30" s="35">
        <v>1</v>
      </c>
      <c r="F30" s="44" t="s">
        <v>318</v>
      </c>
      <c r="G30" s="100">
        <f>PRODUCT(C14,E30)</f>
        <v>5</v>
      </c>
      <c r="H30" s="113"/>
    </row>
    <row r="31" spans="1:8" ht="38.25" x14ac:dyDescent="0.2">
      <c r="A31" s="108">
        <v>14</v>
      </c>
      <c r="B31" s="79" t="s">
        <v>201</v>
      </c>
      <c r="C31" s="80" t="s">
        <v>202</v>
      </c>
      <c r="D31" s="114" t="s">
        <v>203</v>
      </c>
      <c r="E31" s="81">
        <v>0.5</v>
      </c>
      <c r="F31" s="115" t="s">
        <v>248</v>
      </c>
      <c r="G31" s="100">
        <f>PRODUCT(C14,E31)</f>
        <v>2.5</v>
      </c>
      <c r="H31" s="116"/>
    </row>
    <row r="32" spans="1:8" ht="25.5" x14ac:dyDescent="0.2">
      <c r="A32" s="108">
        <v>15</v>
      </c>
      <c r="B32" s="38" t="s">
        <v>204</v>
      </c>
      <c r="C32" s="78"/>
      <c r="D32" s="114" t="s">
        <v>205</v>
      </c>
      <c r="E32" s="35">
        <v>25</v>
      </c>
      <c r="F32" s="111" t="s">
        <v>316</v>
      </c>
      <c r="G32" s="100">
        <f>PRODUCT(C14,E32)</f>
        <v>125</v>
      </c>
      <c r="H32" s="112"/>
    </row>
    <row r="33" spans="1:8" ht="25.5" x14ac:dyDescent="0.2">
      <c r="A33" s="108">
        <v>16</v>
      </c>
      <c r="B33" s="37" t="s">
        <v>117</v>
      </c>
      <c r="C33" s="117" t="s">
        <v>118</v>
      </c>
      <c r="D33" s="114" t="s">
        <v>205</v>
      </c>
      <c r="E33" s="35">
        <v>1</v>
      </c>
      <c r="F33" s="115" t="s">
        <v>248</v>
      </c>
      <c r="G33" s="100">
        <f>PRODUCT(C14,E33)</f>
        <v>5</v>
      </c>
      <c r="H33" s="112"/>
    </row>
    <row r="34" spans="1:8" ht="25.5" x14ac:dyDescent="0.2">
      <c r="A34" s="108">
        <v>17</v>
      </c>
      <c r="B34" s="38" t="s">
        <v>327</v>
      </c>
      <c r="C34" s="118"/>
      <c r="D34" s="114" t="s">
        <v>205</v>
      </c>
      <c r="E34" s="35">
        <v>0.5</v>
      </c>
      <c r="F34" s="111" t="s">
        <v>316</v>
      </c>
      <c r="G34" s="100">
        <f>PRODUCT(C14,E34)</f>
        <v>2.5</v>
      </c>
      <c r="H34" s="112"/>
    </row>
    <row r="35" spans="1:8" ht="25.5" x14ac:dyDescent="0.2">
      <c r="A35" s="108">
        <v>18</v>
      </c>
      <c r="B35" s="38" t="s">
        <v>328</v>
      </c>
      <c r="C35" s="118"/>
      <c r="D35" s="114" t="s">
        <v>205</v>
      </c>
      <c r="E35" s="35">
        <v>0.5</v>
      </c>
      <c r="F35" s="111" t="s">
        <v>316</v>
      </c>
      <c r="G35" s="100">
        <f>PRODUCT(C14,E35)</f>
        <v>2.5</v>
      </c>
      <c r="H35" s="112"/>
    </row>
    <row r="36" spans="1:8" ht="38.25" x14ac:dyDescent="0.2">
      <c r="A36" s="108">
        <v>20</v>
      </c>
      <c r="B36" s="38" t="s">
        <v>201</v>
      </c>
      <c r="C36" s="74" t="s">
        <v>202</v>
      </c>
      <c r="D36" s="114" t="s">
        <v>205</v>
      </c>
      <c r="E36" s="35">
        <v>0.5</v>
      </c>
      <c r="F36" s="111" t="s">
        <v>319</v>
      </c>
      <c r="G36" s="100">
        <f>PRODUCT(C14,E36)</f>
        <v>2.5</v>
      </c>
      <c r="H36" s="112"/>
    </row>
    <row r="37" spans="1:8" ht="20.25" x14ac:dyDescent="0.3">
      <c r="A37" s="195" t="s">
        <v>29</v>
      </c>
      <c r="B37" s="196"/>
      <c r="C37" s="196"/>
      <c r="D37" s="196"/>
      <c r="E37" s="196"/>
      <c r="F37" s="196"/>
      <c r="G37" s="196"/>
      <c r="H37" s="197"/>
    </row>
    <row r="38" spans="1:8" ht="51.75" thickBot="1" x14ac:dyDescent="0.25">
      <c r="A38" s="119" t="s">
        <v>13</v>
      </c>
      <c r="B38" s="119" t="s">
        <v>12</v>
      </c>
      <c r="C38" s="120" t="s">
        <v>11</v>
      </c>
      <c r="D38" s="119" t="s">
        <v>10</v>
      </c>
      <c r="E38" s="121" t="s">
        <v>9</v>
      </c>
      <c r="F38" s="119" t="s">
        <v>8</v>
      </c>
      <c r="G38" s="120" t="s">
        <v>7</v>
      </c>
      <c r="H38" s="120" t="s">
        <v>24</v>
      </c>
    </row>
    <row r="39" spans="1:8" s="124" customFormat="1" ht="64.5" thickBot="1" x14ac:dyDescent="0.25">
      <c r="A39" s="122">
        <v>1</v>
      </c>
      <c r="B39" s="42" t="s">
        <v>206</v>
      </c>
      <c r="C39" s="82" t="s">
        <v>207</v>
      </c>
      <c r="D39" s="123" t="s">
        <v>17</v>
      </c>
      <c r="E39" s="144">
        <v>1</v>
      </c>
      <c r="F39" s="44" t="s">
        <v>215</v>
      </c>
      <c r="G39" s="138">
        <v>1</v>
      </c>
      <c r="H39" s="113"/>
    </row>
    <row r="40" spans="1:8" s="124" customFormat="1" ht="25.5" x14ac:dyDescent="0.2">
      <c r="A40" s="122">
        <v>2</v>
      </c>
      <c r="B40" s="83" t="s">
        <v>208</v>
      </c>
      <c r="C40" s="26" t="s">
        <v>209</v>
      </c>
      <c r="D40" s="119" t="s">
        <v>17</v>
      </c>
      <c r="E40" s="144">
        <v>3</v>
      </c>
      <c r="F40" s="44" t="s">
        <v>210</v>
      </c>
      <c r="G40" s="139">
        <v>3</v>
      </c>
      <c r="H40" s="125"/>
    </row>
    <row r="41" spans="1:8" s="124" customFormat="1" ht="25.5" x14ac:dyDescent="0.2">
      <c r="A41" s="122">
        <v>3</v>
      </c>
      <c r="B41" s="83" t="s">
        <v>211</v>
      </c>
      <c r="C41" s="26" t="s">
        <v>212</v>
      </c>
      <c r="D41" s="119" t="s">
        <v>17</v>
      </c>
      <c r="E41" s="144">
        <v>5</v>
      </c>
      <c r="F41" s="44" t="s">
        <v>248</v>
      </c>
      <c r="G41" s="139">
        <v>15</v>
      </c>
      <c r="H41" s="125"/>
    </row>
    <row r="42" spans="1:8" s="124" customFormat="1" ht="25.5" x14ac:dyDescent="0.2">
      <c r="A42" s="122">
        <v>4</v>
      </c>
      <c r="B42" s="10" t="s">
        <v>213</v>
      </c>
      <c r="C42" s="26" t="s">
        <v>214</v>
      </c>
      <c r="D42" s="119" t="s">
        <v>17</v>
      </c>
      <c r="E42" s="144">
        <v>2</v>
      </c>
      <c r="F42" s="44" t="s">
        <v>215</v>
      </c>
      <c r="G42" s="139">
        <v>2</v>
      </c>
      <c r="H42" s="125"/>
    </row>
    <row r="43" spans="1:8" s="124" customFormat="1" ht="51" x14ac:dyDescent="0.2">
      <c r="A43" s="122">
        <v>5</v>
      </c>
      <c r="B43" s="14" t="s">
        <v>216</v>
      </c>
      <c r="C43" s="26" t="s">
        <v>217</v>
      </c>
      <c r="D43" s="119" t="s">
        <v>17</v>
      </c>
      <c r="E43" s="144">
        <v>1</v>
      </c>
      <c r="F43" s="44" t="s">
        <v>215</v>
      </c>
      <c r="G43" s="139">
        <v>1</v>
      </c>
      <c r="H43" s="125"/>
    </row>
    <row r="44" spans="1:8" s="124" customFormat="1" ht="58.9" customHeight="1" x14ac:dyDescent="0.2">
      <c r="A44" s="122">
        <v>6</v>
      </c>
      <c r="B44" s="84" t="s">
        <v>218</v>
      </c>
      <c r="C44" s="26" t="s">
        <v>219</v>
      </c>
      <c r="D44" s="119" t="s">
        <v>17</v>
      </c>
      <c r="E44" s="100">
        <v>1</v>
      </c>
      <c r="F44" s="106" t="s">
        <v>248</v>
      </c>
      <c r="G44" s="100">
        <f>PRODUCT(C12,E44)</f>
        <v>7</v>
      </c>
      <c r="H44" s="125"/>
    </row>
    <row r="45" spans="1:8" s="124" customFormat="1" x14ac:dyDescent="0.2">
      <c r="A45" s="122">
        <v>7</v>
      </c>
      <c r="B45" s="84" t="s">
        <v>220</v>
      </c>
      <c r="C45" s="26" t="s">
        <v>221</v>
      </c>
      <c r="D45" s="119" t="s">
        <v>17</v>
      </c>
      <c r="E45" s="100">
        <v>2</v>
      </c>
      <c r="F45" s="44" t="s">
        <v>38</v>
      </c>
      <c r="G45" s="139">
        <v>2</v>
      </c>
      <c r="H45" s="125"/>
    </row>
    <row r="46" spans="1:8" s="124" customFormat="1" ht="69" customHeight="1" x14ac:dyDescent="0.2">
      <c r="A46" s="122">
        <v>8</v>
      </c>
      <c r="B46" s="84" t="s">
        <v>222</v>
      </c>
      <c r="C46" s="26" t="s">
        <v>223</v>
      </c>
      <c r="D46" s="119" t="s">
        <v>17</v>
      </c>
      <c r="E46" s="100">
        <v>1</v>
      </c>
      <c r="F46" s="44" t="s">
        <v>224</v>
      </c>
      <c r="G46" s="139">
        <v>1</v>
      </c>
      <c r="H46" s="125"/>
    </row>
    <row r="47" spans="1:8" s="124" customFormat="1" ht="113.45" customHeight="1" x14ac:dyDescent="0.2">
      <c r="A47" s="122">
        <v>9</v>
      </c>
      <c r="B47" s="84" t="s">
        <v>37</v>
      </c>
      <c r="C47" s="26" t="s">
        <v>225</v>
      </c>
      <c r="D47" s="119" t="s">
        <v>17</v>
      </c>
      <c r="E47" s="100">
        <v>1</v>
      </c>
      <c r="F47" s="44" t="s">
        <v>248</v>
      </c>
      <c r="G47" s="139">
        <v>1</v>
      </c>
      <c r="H47" s="125"/>
    </row>
    <row r="48" spans="1:8" s="124" customFormat="1" ht="54.6" customHeight="1" x14ac:dyDescent="0.2">
      <c r="A48" s="122">
        <v>10</v>
      </c>
      <c r="B48" s="84" t="s">
        <v>226</v>
      </c>
      <c r="C48" s="26" t="s">
        <v>227</v>
      </c>
      <c r="D48" s="119" t="s">
        <v>17</v>
      </c>
      <c r="E48" s="100">
        <v>1</v>
      </c>
      <c r="F48" s="44" t="s">
        <v>248</v>
      </c>
      <c r="G48" s="100">
        <f>PRODUCT(C12,E48)</f>
        <v>7</v>
      </c>
      <c r="H48" s="125"/>
    </row>
    <row r="49" spans="1:8" s="124" customFormat="1" x14ac:dyDescent="0.2">
      <c r="A49" s="122">
        <v>11</v>
      </c>
      <c r="B49" s="84" t="s">
        <v>228</v>
      </c>
      <c r="C49" s="10" t="s">
        <v>229</v>
      </c>
      <c r="D49" s="119" t="s">
        <v>17</v>
      </c>
      <c r="E49" s="100">
        <v>1</v>
      </c>
      <c r="F49" s="44" t="s">
        <v>248</v>
      </c>
      <c r="G49" s="139">
        <v>1</v>
      </c>
      <c r="H49" s="125"/>
    </row>
    <row r="50" spans="1:8" s="124" customFormat="1" x14ac:dyDescent="0.2">
      <c r="A50" s="122">
        <v>12</v>
      </c>
      <c r="B50" s="84" t="s">
        <v>230</v>
      </c>
      <c r="C50" s="10" t="s">
        <v>231</v>
      </c>
      <c r="D50" s="119" t="s">
        <v>17</v>
      </c>
      <c r="E50" s="100">
        <v>1</v>
      </c>
      <c r="F50" s="44" t="s">
        <v>248</v>
      </c>
      <c r="G50" s="139">
        <v>1</v>
      </c>
      <c r="H50" s="125"/>
    </row>
    <row r="51" spans="1:8" s="124" customFormat="1" x14ac:dyDescent="0.2">
      <c r="A51" s="122">
        <v>13</v>
      </c>
      <c r="B51" s="10" t="s">
        <v>232</v>
      </c>
      <c r="C51" s="10" t="s">
        <v>233</v>
      </c>
      <c r="D51" s="119" t="s">
        <v>17</v>
      </c>
      <c r="E51" s="100">
        <v>1</v>
      </c>
      <c r="F51" s="44" t="s">
        <v>215</v>
      </c>
      <c r="G51" s="139">
        <v>1</v>
      </c>
      <c r="H51" s="125"/>
    </row>
    <row r="52" spans="1:8" s="124" customFormat="1" ht="43.15" customHeight="1" x14ac:dyDescent="0.2">
      <c r="A52" s="122">
        <v>14</v>
      </c>
      <c r="B52" s="85" t="s">
        <v>234</v>
      </c>
      <c r="C52" s="26" t="s">
        <v>235</v>
      </c>
      <c r="D52" s="119" t="s">
        <v>17</v>
      </c>
      <c r="E52" s="100">
        <v>1</v>
      </c>
      <c r="F52" s="44" t="s">
        <v>248</v>
      </c>
      <c r="G52" s="100">
        <f>PRODUCT(C14,E52)</f>
        <v>5</v>
      </c>
      <c r="H52" s="125"/>
    </row>
    <row r="53" spans="1:8" s="124" customFormat="1" x14ac:dyDescent="0.2">
      <c r="A53" s="122">
        <v>15</v>
      </c>
      <c r="B53" s="85" t="s">
        <v>236</v>
      </c>
      <c r="C53" s="10" t="s">
        <v>237</v>
      </c>
      <c r="D53" s="119" t="s">
        <v>17</v>
      </c>
      <c r="E53" s="100">
        <v>1</v>
      </c>
      <c r="F53" s="44" t="s">
        <v>0</v>
      </c>
      <c r="G53" s="139">
        <v>1</v>
      </c>
      <c r="H53" s="125"/>
    </row>
    <row r="54" spans="1:8" s="124" customFormat="1" ht="25.5" x14ac:dyDescent="0.2">
      <c r="A54" s="122">
        <v>16</v>
      </c>
      <c r="B54" s="86" t="s">
        <v>238</v>
      </c>
      <c r="C54" s="26" t="s">
        <v>239</v>
      </c>
      <c r="D54" s="119" t="s">
        <v>17</v>
      </c>
      <c r="E54" s="100">
        <v>1</v>
      </c>
      <c r="F54" s="44" t="s">
        <v>240</v>
      </c>
      <c r="G54" s="139">
        <v>1</v>
      </c>
      <c r="H54" s="125"/>
    </row>
    <row r="55" spans="1:8" s="124" customFormat="1" ht="13.5" thickBot="1" x14ac:dyDescent="0.25">
      <c r="A55" s="122">
        <v>17</v>
      </c>
      <c r="B55" s="10" t="s">
        <v>241</v>
      </c>
      <c r="C55" s="10" t="s">
        <v>320</v>
      </c>
      <c r="D55" s="119" t="s">
        <v>17</v>
      </c>
      <c r="E55" s="100">
        <v>1</v>
      </c>
      <c r="F55" s="44" t="s">
        <v>240</v>
      </c>
      <c r="G55" s="139">
        <v>1</v>
      </c>
      <c r="H55" s="125"/>
    </row>
    <row r="56" spans="1:8" s="155" customFormat="1" ht="51.75" thickBot="1" x14ac:dyDescent="0.25">
      <c r="A56" s="151">
        <v>18</v>
      </c>
      <c r="B56" s="152" t="s">
        <v>69</v>
      </c>
      <c r="C56" s="149" t="s">
        <v>70</v>
      </c>
      <c r="D56" s="153" t="s">
        <v>17</v>
      </c>
      <c r="E56" s="100">
        <v>0.5</v>
      </c>
      <c r="F56" s="144" t="s">
        <v>248</v>
      </c>
      <c r="G56" s="100">
        <f>PRODUCT(C14,E56)</f>
        <v>2.5</v>
      </c>
      <c r="H56" s="154"/>
    </row>
    <row r="57" spans="1:8" s="124" customFormat="1" ht="26.25" thickBot="1" x14ac:dyDescent="0.25">
      <c r="A57" s="122">
        <v>19</v>
      </c>
      <c r="B57" s="43" t="s">
        <v>71</v>
      </c>
      <c r="C57" s="37"/>
      <c r="D57" s="110" t="s">
        <v>17</v>
      </c>
      <c r="E57" s="35">
        <v>1</v>
      </c>
      <c r="F57" s="44" t="s">
        <v>0</v>
      </c>
      <c r="G57" s="100">
        <f>PRODUCT(C14,E57)</f>
        <v>5</v>
      </c>
      <c r="H57" s="125"/>
    </row>
    <row r="58" spans="1:8" ht="20.25" x14ac:dyDescent="0.3">
      <c r="A58" s="191" t="s">
        <v>14</v>
      </c>
      <c r="B58" s="193"/>
      <c r="C58" s="193"/>
      <c r="D58" s="194"/>
      <c r="E58" s="194"/>
      <c r="F58" s="194"/>
      <c r="G58" s="194"/>
      <c r="H58" s="193"/>
    </row>
    <row r="59" spans="1:8" ht="51" x14ac:dyDescent="0.2">
      <c r="A59" s="126" t="s">
        <v>13</v>
      </c>
      <c r="B59" s="120" t="s">
        <v>12</v>
      </c>
      <c r="C59" s="120" t="s">
        <v>11</v>
      </c>
      <c r="D59" s="120" t="s">
        <v>10</v>
      </c>
      <c r="E59" s="120" t="s">
        <v>9</v>
      </c>
      <c r="F59" s="120" t="s">
        <v>8</v>
      </c>
      <c r="G59" s="120" t="s">
        <v>7</v>
      </c>
      <c r="H59" s="120" t="s">
        <v>24</v>
      </c>
    </row>
    <row r="60" spans="1:8" ht="38.25" x14ac:dyDescent="0.2">
      <c r="A60" s="127">
        <v>1</v>
      </c>
      <c r="B60" s="127" t="s">
        <v>242</v>
      </c>
      <c r="C60" s="128" t="s">
        <v>312</v>
      </c>
      <c r="D60" s="119" t="s">
        <v>3</v>
      </c>
      <c r="E60" s="129">
        <v>3</v>
      </c>
      <c r="F60" s="130" t="s">
        <v>248</v>
      </c>
      <c r="G60" s="131" t="s">
        <v>161</v>
      </c>
      <c r="H60" s="120"/>
    </row>
    <row r="61" spans="1:8" ht="38.25" x14ac:dyDescent="0.2">
      <c r="A61" s="132">
        <v>2</v>
      </c>
      <c r="B61" s="133" t="s">
        <v>1</v>
      </c>
      <c r="C61" s="128" t="s">
        <v>243</v>
      </c>
      <c r="D61" s="119" t="s">
        <v>3</v>
      </c>
      <c r="E61" s="129">
        <v>4</v>
      </c>
      <c r="F61" s="130" t="s">
        <v>248</v>
      </c>
      <c r="G61" s="131" t="s">
        <v>161</v>
      </c>
      <c r="H61" s="113"/>
    </row>
    <row r="62" spans="1:8" ht="38.25" x14ac:dyDescent="0.2">
      <c r="A62" s="134">
        <v>3</v>
      </c>
      <c r="B62" s="113" t="s">
        <v>2</v>
      </c>
      <c r="C62" s="128" t="s">
        <v>244</v>
      </c>
      <c r="D62" s="119" t="s">
        <v>3</v>
      </c>
      <c r="E62" s="135">
        <v>4</v>
      </c>
      <c r="F62" s="130" t="s">
        <v>248</v>
      </c>
      <c r="G62" s="131" t="s">
        <v>161</v>
      </c>
      <c r="H62" s="113"/>
    </row>
  </sheetData>
  <mergeCells count="31">
    <mergeCell ref="A58:H58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C33" r:id="rId1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8" zoomScale="87" zoomScaleNormal="87" workbookViewId="0">
      <selection activeCell="E39" sqref="E39"/>
    </sheetView>
  </sheetViews>
  <sheetFormatPr defaultColWidth="14.42578125" defaultRowHeight="15" x14ac:dyDescent="0.25"/>
  <cols>
    <col min="1" max="1" width="5.140625" style="1" customWidth="1"/>
    <col min="2" max="2" width="23.28515625" style="1" customWidth="1"/>
    <col min="3" max="3" width="61.5703125" style="94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08" t="s">
        <v>23</v>
      </c>
      <c r="B1" s="209"/>
      <c r="C1" s="209"/>
      <c r="D1" s="209"/>
      <c r="E1" s="209"/>
      <c r="F1" s="209"/>
      <c r="G1" s="209"/>
    </row>
    <row r="2" spans="1:8" ht="20.25" x14ac:dyDescent="0.3">
      <c r="A2" s="162" t="s">
        <v>57</v>
      </c>
      <c r="B2" s="162"/>
      <c r="C2" s="162"/>
      <c r="D2" s="162"/>
      <c r="E2" s="162"/>
      <c r="F2" s="162"/>
      <c r="G2" s="162"/>
      <c r="H2" s="32"/>
    </row>
    <row r="3" spans="1:8" ht="20.25" x14ac:dyDescent="0.25">
      <c r="A3" s="163" t="str">
        <f>'Информация о Чемпионате'!B4</f>
        <v xml:space="preserve">Регионального этапа Чемпионата </v>
      </c>
      <c r="B3" s="163"/>
      <c r="C3" s="163"/>
      <c r="D3" s="163"/>
      <c r="E3" s="163"/>
      <c r="F3" s="163"/>
      <c r="G3" s="163"/>
      <c r="H3" s="33"/>
    </row>
    <row r="4" spans="1:8" ht="20.25" x14ac:dyDescent="0.3">
      <c r="A4" s="162" t="s">
        <v>58</v>
      </c>
      <c r="B4" s="162"/>
      <c r="C4" s="162"/>
      <c r="D4" s="162"/>
      <c r="E4" s="162"/>
      <c r="F4" s="162"/>
      <c r="G4" s="162"/>
      <c r="H4" s="32"/>
    </row>
    <row r="5" spans="1:8" ht="20.25" x14ac:dyDescent="0.25">
      <c r="A5" s="210" t="str">
        <f>'Информация о Чемпионате'!B3</f>
        <v>Сухое строительство и штукатурные работы</v>
      </c>
      <c r="B5" s="210"/>
      <c r="C5" s="210"/>
      <c r="D5" s="210"/>
      <c r="E5" s="210"/>
      <c r="F5" s="210"/>
      <c r="G5" s="210"/>
      <c r="H5" s="34"/>
    </row>
    <row r="6" spans="1:8" ht="20.25" x14ac:dyDescent="0.25">
      <c r="A6" s="189" t="s">
        <v>30</v>
      </c>
      <c r="B6" s="207"/>
      <c r="C6" s="207"/>
      <c r="D6" s="207"/>
      <c r="E6" s="207"/>
      <c r="F6" s="207"/>
      <c r="G6" s="207"/>
    </row>
    <row r="7" spans="1:8" x14ac:dyDescent="0.25">
      <c r="A7" s="6" t="s">
        <v>13</v>
      </c>
      <c r="B7" s="6" t="s">
        <v>12</v>
      </c>
      <c r="C7" s="90" t="s">
        <v>11</v>
      </c>
      <c r="D7" s="6" t="s">
        <v>10</v>
      </c>
      <c r="E7" s="6" t="s">
        <v>9</v>
      </c>
      <c r="F7" s="6" t="s">
        <v>8</v>
      </c>
      <c r="G7" s="6" t="s">
        <v>31</v>
      </c>
    </row>
    <row r="8" spans="1:8" ht="138.6" customHeight="1" x14ac:dyDescent="0.25">
      <c r="A8" s="9">
        <v>1</v>
      </c>
      <c r="B8" s="87" t="s">
        <v>245</v>
      </c>
      <c r="C8" s="91" t="s">
        <v>246</v>
      </c>
      <c r="D8" s="88" t="s">
        <v>247</v>
      </c>
      <c r="E8" s="87">
        <v>1</v>
      </c>
      <c r="F8" s="89" t="s">
        <v>248</v>
      </c>
      <c r="G8" s="89"/>
    </row>
    <row r="9" spans="1:8" ht="127.5" x14ac:dyDescent="0.25">
      <c r="A9" s="9">
        <v>2</v>
      </c>
      <c r="B9" s="87" t="s">
        <v>249</v>
      </c>
      <c r="C9" s="91" t="s">
        <v>250</v>
      </c>
      <c r="D9" s="88" t="s">
        <v>247</v>
      </c>
      <c r="E9" s="87">
        <v>1</v>
      </c>
      <c r="F9" s="87" t="s">
        <v>248</v>
      </c>
      <c r="G9" s="89"/>
    </row>
    <row r="10" spans="1:8" ht="25.5" x14ac:dyDescent="0.25">
      <c r="A10" s="9">
        <v>3</v>
      </c>
      <c r="B10" s="87" t="s">
        <v>251</v>
      </c>
      <c r="C10" s="92" t="s">
        <v>252</v>
      </c>
      <c r="D10" s="88" t="s">
        <v>253</v>
      </c>
      <c r="E10" s="87">
        <v>1</v>
      </c>
      <c r="F10" s="87" t="s">
        <v>248</v>
      </c>
      <c r="G10" s="89"/>
    </row>
    <row r="11" spans="1:8" ht="25.5" x14ac:dyDescent="0.25">
      <c r="A11" s="9">
        <v>4</v>
      </c>
      <c r="B11" s="87" t="s">
        <v>254</v>
      </c>
      <c r="C11" s="91" t="s">
        <v>255</v>
      </c>
      <c r="D11" s="88" t="s">
        <v>256</v>
      </c>
      <c r="E11" s="87">
        <v>1</v>
      </c>
      <c r="F11" s="87" t="s">
        <v>248</v>
      </c>
      <c r="G11" s="89"/>
    </row>
    <row r="12" spans="1:8" ht="25.5" x14ac:dyDescent="0.25">
      <c r="A12" s="9">
        <v>5</v>
      </c>
      <c r="B12" s="87" t="s">
        <v>257</v>
      </c>
      <c r="C12" s="91" t="s">
        <v>258</v>
      </c>
      <c r="D12" s="88" t="s">
        <v>256</v>
      </c>
      <c r="E12" s="87">
        <v>1</v>
      </c>
      <c r="F12" s="87" t="s">
        <v>248</v>
      </c>
      <c r="G12" s="89"/>
    </row>
    <row r="13" spans="1:8" ht="25.5" x14ac:dyDescent="0.25">
      <c r="A13" s="9">
        <v>6</v>
      </c>
      <c r="B13" s="87" t="s">
        <v>259</v>
      </c>
      <c r="C13" s="91" t="s">
        <v>260</v>
      </c>
      <c r="D13" s="88" t="s">
        <v>256</v>
      </c>
      <c r="E13" s="87">
        <v>1</v>
      </c>
      <c r="F13" s="87" t="s">
        <v>248</v>
      </c>
      <c r="G13" s="89"/>
    </row>
    <row r="14" spans="1:8" ht="25.5" x14ac:dyDescent="0.25">
      <c r="A14" s="9">
        <v>7</v>
      </c>
      <c r="B14" s="87" t="s">
        <v>261</v>
      </c>
      <c r="C14" s="91" t="s">
        <v>262</v>
      </c>
      <c r="D14" s="88" t="s">
        <v>256</v>
      </c>
      <c r="E14" s="87">
        <v>1</v>
      </c>
      <c r="F14" s="87" t="s">
        <v>248</v>
      </c>
      <c r="G14" s="89"/>
    </row>
    <row r="15" spans="1:8" ht="25.5" x14ac:dyDescent="0.25">
      <c r="A15" s="9">
        <v>8</v>
      </c>
      <c r="B15" s="87" t="s">
        <v>263</v>
      </c>
      <c r="C15" s="91" t="s">
        <v>264</v>
      </c>
      <c r="D15" s="88" t="s">
        <v>256</v>
      </c>
      <c r="E15" s="87">
        <v>1</v>
      </c>
      <c r="F15" s="87" t="s">
        <v>248</v>
      </c>
      <c r="G15" s="89"/>
    </row>
    <row r="16" spans="1:8" ht="25.5" x14ac:dyDescent="0.25">
      <c r="A16" s="9">
        <v>9</v>
      </c>
      <c r="B16" s="87" t="s">
        <v>265</v>
      </c>
      <c r="C16" s="91" t="s">
        <v>266</v>
      </c>
      <c r="D16" s="88" t="s">
        <v>256</v>
      </c>
      <c r="E16" s="87">
        <v>1</v>
      </c>
      <c r="F16" s="87" t="s">
        <v>248</v>
      </c>
      <c r="G16" s="89"/>
    </row>
    <row r="17" spans="1:7" ht="38.25" x14ac:dyDescent="0.25">
      <c r="A17" s="9">
        <v>10</v>
      </c>
      <c r="B17" s="87" t="s">
        <v>267</v>
      </c>
      <c r="C17" s="91" t="s">
        <v>268</v>
      </c>
      <c r="D17" s="88" t="s">
        <v>256</v>
      </c>
      <c r="E17" s="87">
        <v>1</v>
      </c>
      <c r="F17" s="87" t="s">
        <v>248</v>
      </c>
      <c r="G17" s="89"/>
    </row>
    <row r="18" spans="1:7" ht="38.25" x14ac:dyDescent="0.25">
      <c r="A18" s="9">
        <v>11</v>
      </c>
      <c r="B18" s="87" t="s">
        <v>269</v>
      </c>
      <c r="C18" s="91" t="s">
        <v>270</v>
      </c>
      <c r="D18" s="88" t="s">
        <v>256</v>
      </c>
      <c r="E18" s="87">
        <v>1</v>
      </c>
      <c r="F18" s="87" t="s">
        <v>248</v>
      </c>
      <c r="G18" s="89"/>
    </row>
    <row r="19" spans="1:7" ht="51" x14ac:dyDescent="0.25">
      <c r="A19" s="9">
        <v>12</v>
      </c>
      <c r="B19" s="87" t="s">
        <v>271</v>
      </c>
      <c r="C19" s="91" t="s">
        <v>272</v>
      </c>
      <c r="D19" s="88" t="s">
        <v>256</v>
      </c>
      <c r="E19" s="87">
        <v>1</v>
      </c>
      <c r="F19" s="87" t="s">
        <v>248</v>
      </c>
      <c r="G19" s="89"/>
    </row>
    <row r="20" spans="1:7" ht="63.75" x14ac:dyDescent="0.25">
      <c r="A20" s="9">
        <v>13</v>
      </c>
      <c r="B20" s="87" t="s">
        <v>313</v>
      </c>
      <c r="C20" s="91" t="s">
        <v>273</v>
      </c>
      <c r="D20" s="88" t="s">
        <v>256</v>
      </c>
      <c r="E20" s="87">
        <v>1</v>
      </c>
      <c r="F20" s="87" t="s">
        <v>248</v>
      </c>
      <c r="G20" s="89"/>
    </row>
    <row r="21" spans="1:7" ht="63.75" x14ac:dyDescent="0.25">
      <c r="A21" s="9">
        <v>14</v>
      </c>
      <c r="B21" s="87" t="s">
        <v>274</v>
      </c>
      <c r="C21" s="91" t="s">
        <v>275</v>
      </c>
      <c r="D21" s="88" t="s">
        <v>256</v>
      </c>
      <c r="E21" s="87">
        <v>1</v>
      </c>
      <c r="F21" s="87" t="s">
        <v>248</v>
      </c>
      <c r="G21" s="89"/>
    </row>
    <row r="22" spans="1:7" ht="25.5" x14ac:dyDescent="0.25">
      <c r="A22" s="9">
        <v>15</v>
      </c>
      <c r="B22" s="87" t="s">
        <v>276</v>
      </c>
      <c r="C22" s="91" t="s">
        <v>277</v>
      </c>
      <c r="D22" s="88" t="s">
        <v>256</v>
      </c>
      <c r="E22" s="87">
        <v>1</v>
      </c>
      <c r="F22" s="87" t="s">
        <v>248</v>
      </c>
      <c r="G22" s="89"/>
    </row>
    <row r="23" spans="1:7" ht="38.25" x14ac:dyDescent="0.25">
      <c r="A23" s="9">
        <v>16</v>
      </c>
      <c r="B23" s="87" t="s">
        <v>278</v>
      </c>
      <c r="C23" s="93" t="s">
        <v>279</v>
      </c>
      <c r="D23" s="88" t="s">
        <v>256</v>
      </c>
      <c r="E23" s="87">
        <v>1</v>
      </c>
      <c r="F23" s="87" t="s">
        <v>248</v>
      </c>
      <c r="G23" s="89"/>
    </row>
    <row r="24" spans="1:7" ht="25.5" x14ac:dyDescent="0.25">
      <c r="A24" s="9">
        <v>17</v>
      </c>
      <c r="B24" s="87" t="s">
        <v>280</v>
      </c>
      <c r="C24" s="93" t="s">
        <v>281</v>
      </c>
      <c r="D24" s="88" t="s">
        <v>256</v>
      </c>
      <c r="E24" s="87">
        <v>1</v>
      </c>
      <c r="F24" s="87" t="s">
        <v>248</v>
      </c>
      <c r="G24" s="89"/>
    </row>
    <row r="25" spans="1:7" ht="51" x14ac:dyDescent="0.25">
      <c r="A25" s="9">
        <v>18</v>
      </c>
      <c r="B25" s="87" t="s">
        <v>282</v>
      </c>
      <c r="C25" s="91" t="s">
        <v>283</v>
      </c>
      <c r="D25" s="88" t="s">
        <v>256</v>
      </c>
      <c r="E25" s="87">
        <v>1</v>
      </c>
      <c r="F25" s="87" t="s">
        <v>248</v>
      </c>
      <c r="G25" s="89"/>
    </row>
    <row r="26" spans="1:7" ht="95.45" customHeight="1" x14ac:dyDescent="0.25">
      <c r="A26" s="9">
        <v>19</v>
      </c>
      <c r="B26" s="87" t="s">
        <v>284</v>
      </c>
      <c r="C26" s="93" t="s">
        <v>285</v>
      </c>
      <c r="D26" s="88" t="s">
        <v>247</v>
      </c>
      <c r="E26" s="87">
        <v>1</v>
      </c>
      <c r="F26" s="87" t="s">
        <v>248</v>
      </c>
      <c r="G26" s="89"/>
    </row>
    <row r="27" spans="1:7" ht="76.5" x14ac:dyDescent="0.25">
      <c r="A27" s="9">
        <v>20</v>
      </c>
      <c r="B27" s="87" t="s">
        <v>286</v>
      </c>
      <c r="C27" s="91" t="s">
        <v>287</v>
      </c>
      <c r="D27" s="88" t="s">
        <v>256</v>
      </c>
      <c r="E27" s="87">
        <v>1</v>
      </c>
      <c r="F27" s="87" t="s">
        <v>248</v>
      </c>
      <c r="G27" s="89"/>
    </row>
    <row r="28" spans="1:7" ht="38.25" x14ac:dyDescent="0.25">
      <c r="A28" s="9">
        <v>21</v>
      </c>
      <c r="B28" s="87" t="s">
        <v>288</v>
      </c>
      <c r="C28" s="91" t="s">
        <v>142</v>
      </c>
      <c r="D28" s="88" t="s">
        <v>256</v>
      </c>
      <c r="E28" s="87">
        <v>1</v>
      </c>
      <c r="F28" s="87" t="s">
        <v>248</v>
      </c>
      <c r="G28" s="89"/>
    </row>
    <row r="29" spans="1:7" ht="38.25" x14ac:dyDescent="0.25">
      <c r="A29" s="9">
        <v>22</v>
      </c>
      <c r="B29" s="87" t="s">
        <v>289</v>
      </c>
      <c r="C29" s="91" t="s">
        <v>142</v>
      </c>
      <c r="D29" s="88" t="s">
        <v>256</v>
      </c>
      <c r="E29" s="87">
        <v>1</v>
      </c>
      <c r="F29" s="87" t="s">
        <v>248</v>
      </c>
      <c r="G29" s="89"/>
    </row>
    <row r="30" spans="1:7" ht="38.25" x14ac:dyDescent="0.25">
      <c r="A30" s="9">
        <v>23</v>
      </c>
      <c r="B30" s="87" t="s">
        <v>290</v>
      </c>
      <c r="C30" s="91" t="s">
        <v>142</v>
      </c>
      <c r="D30" s="88" t="s">
        <v>256</v>
      </c>
      <c r="E30" s="87">
        <v>1</v>
      </c>
      <c r="F30" s="87" t="s">
        <v>248</v>
      </c>
      <c r="G30" s="89"/>
    </row>
    <row r="31" spans="1:7" ht="51" x14ac:dyDescent="0.25">
      <c r="A31" s="9">
        <v>24</v>
      </c>
      <c r="B31" s="87" t="s">
        <v>291</v>
      </c>
      <c r="C31" s="91" t="s">
        <v>292</v>
      </c>
      <c r="D31" s="88" t="s">
        <v>256</v>
      </c>
      <c r="E31" s="87">
        <v>1</v>
      </c>
      <c r="F31" s="87" t="s">
        <v>248</v>
      </c>
      <c r="G31" s="89"/>
    </row>
    <row r="32" spans="1:7" ht="63.75" x14ac:dyDescent="0.25">
      <c r="A32" s="9">
        <v>25</v>
      </c>
      <c r="B32" s="87" t="s">
        <v>293</v>
      </c>
      <c r="C32" s="91" t="s">
        <v>294</v>
      </c>
      <c r="D32" s="88" t="s">
        <v>256</v>
      </c>
      <c r="E32" s="87">
        <v>1</v>
      </c>
      <c r="F32" s="87" t="s">
        <v>248</v>
      </c>
      <c r="G32" s="89"/>
    </row>
    <row r="33" spans="1:7" x14ac:dyDescent="0.25">
      <c r="A33" s="9">
        <v>26</v>
      </c>
      <c r="B33" s="87" t="s">
        <v>295</v>
      </c>
      <c r="C33" s="91" t="s">
        <v>296</v>
      </c>
      <c r="D33" s="88" t="s">
        <v>256</v>
      </c>
      <c r="E33" s="87">
        <v>1</v>
      </c>
      <c r="F33" s="87" t="s">
        <v>248</v>
      </c>
      <c r="G33" s="89"/>
    </row>
    <row r="34" spans="1:7" ht="25.5" x14ac:dyDescent="0.25">
      <c r="A34" s="9">
        <v>27</v>
      </c>
      <c r="B34" s="87" t="s">
        <v>297</v>
      </c>
      <c r="C34" s="91" t="s">
        <v>298</v>
      </c>
      <c r="D34" s="88" t="s">
        <v>256</v>
      </c>
      <c r="E34" s="87">
        <v>1</v>
      </c>
      <c r="F34" s="89" t="s">
        <v>248</v>
      </c>
      <c r="G34" s="89"/>
    </row>
    <row r="35" spans="1:7" x14ac:dyDescent="0.25">
      <c r="A35" s="9">
        <v>28</v>
      </c>
      <c r="B35" s="87" t="s">
        <v>299</v>
      </c>
      <c r="C35" s="91" t="s">
        <v>300</v>
      </c>
      <c r="D35" s="88" t="s">
        <v>247</v>
      </c>
      <c r="E35" s="87">
        <v>1</v>
      </c>
      <c r="F35" s="89" t="s">
        <v>248</v>
      </c>
      <c r="G35" s="89"/>
    </row>
    <row r="36" spans="1:7" ht="51" x14ac:dyDescent="0.25">
      <c r="A36" s="9">
        <v>29</v>
      </c>
      <c r="B36" s="87" t="s">
        <v>301</v>
      </c>
      <c r="C36" s="91" t="s">
        <v>302</v>
      </c>
      <c r="D36" s="88" t="s">
        <v>256</v>
      </c>
      <c r="E36" s="87">
        <v>1</v>
      </c>
      <c r="F36" s="89" t="s">
        <v>248</v>
      </c>
      <c r="G36" s="89"/>
    </row>
  </sheetData>
  <mergeCells count="6">
    <mergeCell ref="A6:G6"/>
    <mergeCell ref="A1:G1"/>
    <mergeCell ref="A5:G5"/>
    <mergeCell ref="A2:G2"/>
    <mergeCell ref="A3:G3"/>
    <mergeCell ref="A4:G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:C9 C10:C26 B10:B36 C28:C36"/>
    <dataValidation allowBlank="1" showInputMessage="1" showErrorMessage="1" error="Укажите только число" prompt="Укажите только число" sqref="G8:G36 E8:E36"/>
  </dataValidation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Сушко Анна Викторовна</cp:lastModifiedBy>
  <dcterms:created xsi:type="dcterms:W3CDTF">2023-01-11T12:24:27Z</dcterms:created>
  <dcterms:modified xsi:type="dcterms:W3CDTF">2025-02-03T02:01:14Z</dcterms:modified>
</cp:coreProperties>
</file>